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USTRALIA2\Common\広報\005-ＨＰの更新\２０１８０３１６／更新原稿等／免許更新\２０１８０３１６／サイト更新指示書\"/>
    </mc:Choice>
  </mc:AlternateContent>
  <bookViews>
    <workbookView xWindow="360" yWindow="60" windowWidth="28035" windowHeight="12345" tabRatio="709"/>
  </bookViews>
  <sheets>
    <sheet name="入力シート" sheetId="1" r:id="rId1"/>
    <sheet name="受講申込書(印刷用)" sheetId="2" r:id="rId2"/>
    <sheet name="アンケート（印刷用）" sheetId="8" r:id="rId3"/>
    <sheet name="List Data" sheetId="4" state="hidden" r:id="rId4"/>
    <sheet name="免許の種類" sheetId="13" state="hidden" r:id="rId5"/>
    <sheet name="講習データ　VLOOK UP用" sheetId="6" state="hidden" r:id="rId6"/>
  </sheets>
  <externalReferences>
    <externalReference r:id="rId7"/>
  </externalReferences>
  <definedNames>
    <definedName name="_１．小専修">免許の種類!#REF!</definedName>
    <definedName name="_１０．高一種">免許の種類!$L$2:$L$45</definedName>
    <definedName name="_10月">#REF!</definedName>
    <definedName name="_１１．高特">免許の種類!$M$2:$M$45</definedName>
    <definedName name="_11月">#REF!</definedName>
    <definedName name="_１２．特支専修">免許の種類!$N$2:$N$7</definedName>
    <definedName name="_12月">#REF!</definedName>
    <definedName name="_１３．特支一種">免許の種類!$O$2:$O$7</definedName>
    <definedName name="_１４．特支二種">免許の種類!$P$2:$P$7</definedName>
    <definedName name="_１５．特支自教一種">免許の種類!$Q$2:$Q$9</definedName>
    <definedName name="_１６．特支自教二種">免許の種類!$R$2:$R$9</definedName>
    <definedName name="_１７．特支自教特">免許の種類!$S$2:$S$9</definedName>
    <definedName name="_１８．特支自活一種">免許の種類!$T$2:$T$9</definedName>
    <definedName name="_１９．特支自活特">免許の種類!#REF!</definedName>
    <definedName name="_1962_昭和37">#REF!</definedName>
    <definedName name="_１９６２年昭和３７">#REF!</definedName>
    <definedName name="_1963_昭和38">#REF!</definedName>
    <definedName name="_１９６３年昭和３８">#REF!</definedName>
    <definedName name="_1964_昭和39">#REF!</definedName>
    <definedName name="_１９６４年昭和３９">#REF!</definedName>
    <definedName name="_1972_昭和47">#REF!</definedName>
    <definedName name="_１９７２年昭和４７">#REF!</definedName>
    <definedName name="_1973_昭和48">#REF!</definedName>
    <definedName name="_１９７３年昭和４８">#REF!</definedName>
    <definedName name="_1974_昭和49">#REF!</definedName>
    <definedName name="_１９７４年昭和４９">#REF!</definedName>
    <definedName name="_1982_昭和57">#REF!</definedName>
    <definedName name="_１９８２年昭和５７">#REF!</definedName>
    <definedName name="_1983_昭和58">#REF!</definedName>
    <definedName name="_１９８３年昭和５８">#REF!</definedName>
    <definedName name="_1984_昭和59">#REF!</definedName>
    <definedName name="_１９８４年昭和５９">#REF!</definedName>
    <definedName name="_1月">#REF!</definedName>
    <definedName name="_２．小一種">免許の種類!#REF!</definedName>
    <definedName name="_２０．幼専修">免許の種類!#REF!</definedName>
    <definedName name="_２１．幼一種">免許の種類!#REF!</definedName>
    <definedName name="_２２．幼二種">免許の種類!#REF!</definedName>
    <definedName name="_２３．養護専修">免許の種類!#REF!</definedName>
    <definedName name="_２４．養護一種">免許の種類!#REF!</definedName>
    <definedName name="_２５．養護二種">免許の種類!#REF!</definedName>
    <definedName name="_２６．栄専修">免許の種類!#REF!</definedName>
    <definedName name="_２７．栄一種">免許の種類!#REF!</definedName>
    <definedName name="_２８．栄二種">免許の種類!#REF!</definedName>
    <definedName name="_２９．小専修">免許の種類!#REF!</definedName>
    <definedName name="_2月">#REF!</definedName>
    <definedName name="_３．小二種">免許の種類!#REF!</definedName>
    <definedName name="_３０．小一級">免許の種類!#REF!</definedName>
    <definedName name="_３１．小二級">免許の種類!#REF!</definedName>
    <definedName name="_３２．小特">免許の種類!$AI$2:$AI$11</definedName>
    <definedName name="_３３．中専修">免許の種類!$AJ$2:$AJ$20</definedName>
    <definedName name="_３４．中一級">免許の種類!$AK$2:$AK$20</definedName>
    <definedName name="_３５．中二級">免許の種類!$AL$2:$AL$20</definedName>
    <definedName name="_３６．中特">免許の種類!$AM$2:$AM$20</definedName>
    <definedName name="_３７．高一級">免許の種類!$AN$2:$AN$36</definedName>
    <definedName name="_３８．高二級">免許の種類!$AO$2:$AO$44</definedName>
    <definedName name="_３９．高特">免許の種類!$AP$2:$AP$45</definedName>
    <definedName name="_3月">#REF!</definedName>
    <definedName name="_４．小特">免許の種類!#REF!</definedName>
    <definedName name="_４０．特支専修">免許の種類!$AQ$2:$AQ$7</definedName>
    <definedName name="_４１．養護一級">免許の種類!$AR$2:$AR$7</definedName>
    <definedName name="_４２．養護二級">免許の種類!$AS$2:$AS$7</definedName>
    <definedName name="_４３．特支自教一級">免許の種類!$AT$2:$AT$9</definedName>
    <definedName name="_４４．特支自教二級">免許の種類!$AU$2:$AU$9</definedName>
    <definedName name="_４５．特支自教特">免許の種類!$AV$2:$AV$9</definedName>
    <definedName name="_４６．特支自活一級">免許の種類!$AW$2:$AW$9</definedName>
    <definedName name="_４７．特支自活特">免許の種類!$AX$2:$AX$6</definedName>
    <definedName name="_４８．幼専修">免許の種類!#REF!</definedName>
    <definedName name="_４９．幼一級">免許の種類!#REF!</definedName>
    <definedName name="_4月">#REF!</definedName>
    <definedName name="_５．中専修">免許の種類!#REF!</definedName>
    <definedName name="_５０．幼二級">免許の種類!#REF!</definedName>
    <definedName name="_５１．養護専修">免許の種類!#REF!</definedName>
    <definedName name="_５２．養護一級">免許の種類!#REF!</definedName>
    <definedName name="_５３．養護二級">免許の種類!#REF!</definedName>
    <definedName name="_５４．栄専修">免許の種類!#REF!</definedName>
    <definedName name="_５５．栄一級">免許の種類!#REF!</definedName>
    <definedName name="_５６．栄二級">免許の種類!#REF!</definedName>
    <definedName name="_5月">#REF!</definedName>
    <definedName name="_６．中一種">免許の種類!#REF!</definedName>
    <definedName name="_6月">#REF!</definedName>
    <definedName name="_７．中二種">免許の種類!$I$2:$I$20</definedName>
    <definedName name="_7月">#REF!</definedName>
    <definedName name="_８．中特">免許の種類!$J$2:$J$20</definedName>
    <definedName name="_8月">#REF!</definedName>
    <definedName name="_９．高専修">免許の種類!$K$2:$K$37</definedName>
    <definedName name="_9月">#REF!</definedName>
    <definedName name="○栄一級" localSheetId="4">免許の種類!$BF$2</definedName>
    <definedName name="○栄一級">免許の種類!#REF!</definedName>
    <definedName name="●栄一種" localSheetId="4">免許の種類!#REF!</definedName>
    <definedName name="●栄一種">免許の種類!#REF!</definedName>
    <definedName name="○栄専修" localSheetId="4">免許の種類!$BE$2</definedName>
    <definedName name="○栄専修">免許の種類!#REF!</definedName>
    <definedName name="●栄専修" localSheetId="4">免許の種類!#REF!</definedName>
    <definedName name="●栄専修">免許の種類!#REF!</definedName>
    <definedName name="○栄二級" localSheetId="4">免許の種類!$BG$2</definedName>
    <definedName name="○栄二級">免許の種類!#REF!</definedName>
    <definedName name="●栄二種" localSheetId="4">免許の種類!#REF!</definedName>
    <definedName name="●栄二種">免許の種類!#REF!</definedName>
    <definedName name="○高一級" localSheetId="4">免許の種類!$AN$2:$AN$36</definedName>
    <definedName name="○高一級">免許の種類!#REF!</definedName>
    <definedName name="●高一種" localSheetId="4">免許の種類!#REF!</definedName>
    <definedName name="●高一種">免許の種類!#REF!</definedName>
    <definedName name="●高専修" localSheetId="4">免許の種類!#REF!</definedName>
    <definedName name="●高専修">免許の種類!#REF!</definedName>
    <definedName name="○高特" localSheetId="4">免許の種類!$AP$2:$AP$45</definedName>
    <definedName name="○高特">免許の種類!#REF!</definedName>
    <definedName name="●高特" localSheetId="4">免許の種類!#REF!</definedName>
    <definedName name="●高特">免許の種類!#REF!</definedName>
    <definedName name="○高二級" localSheetId="4">免許の種類!$AO$2:$AO$44</definedName>
    <definedName name="○高二級">免許の種類!#REF!</definedName>
    <definedName name="●支専修" localSheetId="4">免許の種類!$N$2:$N$7</definedName>
    <definedName name="○小一級" localSheetId="4">免許の種類!$AG$2</definedName>
    <definedName name="○小一級">免許の種類!#REF!</definedName>
    <definedName name="●小一種" localSheetId="4">免許の種類!#REF!</definedName>
    <definedName name="●小一種">免許の種類!#REF!</definedName>
    <definedName name="○小専修" localSheetId="4">免許の種類!$AF$2</definedName>
    <definedName name="○小専修">免許の種類!#REF!</definedName>
    <definedName name="●小専修" localSheetId="4">免許の種類!#REF!</definedName>
    <definedName name="●小専修">免許の種類!#REF!</definedName>
    <definedName name="○小特" localSheetId="4">免許の種類!$AI$2:$AI$11</definedName>
    <definedName name="○小特">免許の種類!#REF!</definedName>
    <definedName name="●小特" localSheetId="4">免許の種類!#REF!</definedName>
    <definedName name="●小特">免許の種類!#REF!</definedName>
    <definedName name="○小二級" localSheetId="4">免許の種類!$AH$2</definedName>
    <definedName name="○小二級">免許の種類!#REF!</definedName>
    <definedName name="●小二種" localSheetId="4">免許の種類!#REF!</definedName>
    <definedName name="●小二種">免許の種類!#REF!</definedName>
    <definedName name="○中一級" localSheetId="4">免許の種類!$AK$2:$AK$20</definedName>
    <definedName name="○中一級">免許の種類!#REF!</definedName>
    <definedName name="●中一種" localSheetId="4">免許の種類!#REF!</definedName>
    <definedName name="●中一種">免許の種類!#REF!</definedName>
    <definedName name="○中専修" localSheetId="4">免許の種類!$AJ$2:$AJ$20</definedName>
    <definedName name="○中専修">免許の種類!#REF!</definedName>
    <definedName name="●中専修" localSheetId="4">免許の種類!#REF!</definedName>
    <definedName name="●中専修">免許の種類!#REF!</definedName>
    <definedName name="○中特" localSheetId="4">免許の種類!$AM$3:$AM$20</definedName>
    <definedName name="○中特">免許の種類!#REF!</definedName>
    <definedName name="●中特" localSheetId="4">免許の種類!#REF!</definedName>
    <definedName name="●中特">免許の種類!#REF!</definedName>
    <definedName name="○中二級" localSheetId="4">免許の種類!$AL$2:$AL$20</definedName>
    <definedName name="○中二級">免許の種類!#REF!</definedName>
    <definedName name="●中二種" localSheetId="4">免許の種類!#REF!</definedName>
    <definedName name="●中二種">免許の種類!#REF!</definedName>
    <definedName name="●特支一種" localSheetId="4">免許の種類!#REF!</definedName>
    <definedName name="●特支一種">免許の種類!#REF!</definedName>
    <definedName name="○特支自活一級" localSheetId="4">免許の種類!$AW$2:$AW$6</definedName>
    <definedName name="○特支自活一級">免許の種類!#REF!</definedName>
    <definedName name="●特支自活一種" localSheetId="4">免許の種類!#REF!</definedName>
    <definedName name="●特支自活一種">免許の種類!#REF!</definedName>
    <definedName name="○特支自活特" localSheetId="4">免許の種類!$AX$2:$AX$6</definedName>
    <definedName name="○特支自活特">免許の種類!#REF!</definedName>
    <definedName name="●特支自活特" localSheetId="4">免許の種類!#REF!</definedName>
    <definedName name="●特支自活特">免許の種類!#REF!</definedName>
    <definedName name="○特支自教一級" localSheetId="4">免許の種類!$AT$2:$AT$9</definedName>
    <definedName name="○特支自教一級">免許の種類!#REF!</definedName>
    <definedName name="●特支自教一種" localSheetId="4">免許の種類!#REF!</definedName>
    <definedName name="●特支自教一種">免許の種類!#REF!</definedName>
    <definedName name="○特支自教特" localSheetId="4">免許の種類!$AV$2:$AV$9</definedName>
    <definedName name="○特支自教特">免許の種類!#REF!</definedName>
    <definedName name="●特支自教特" localSheetId="4">免許の種類!#REF!</definedName>
    <definedName name="●特支自教特">免許の種類!#REF!</definedName>
    <definedName name="○特支自教二級" localSheetId="4">免許の種類!$AU$2:$AU$9</definedName>
    <definedName name="○特支自教二級">免許の種類!#REF!</definedName>
    <definedName name="●特支自教二種" localSheetId="4">免許の種類!#REF!</definedName>
    <definedName name="●特支自教二種">免許の種類!#REF!</definedName>
    <definedName name="○特支専修" localSheetId="4">免許の種類!$AQ$2:$AQ$7</definedName>
    <definedName name="○特支専修">免許の種類!#REF!</definedName>
    <definedName name="●特支専修">免許の種類!#REF!</definedName>
    <definedName name="●特支二種" localSheetId="4">免許の種類!#REF!</definedName>
    <definedName name="●特支二種">免許の種類!#REF!</definedName>
    <definedName name="○幼一級" localSheetId="4">免許の種類!$AZ$2</definedName>
    <definedName name="○幼一級">免許の種類!#REF!</definedName>
    <definedName name="●幼一種" localSheetId="4">免許の種類!#REF!</definedName>
    <definedName name="●幼一種">免許の種類!#REF!</definedName>
    <definedName name="○幼専修" localSheetId="4">免許の種類!$AY$2</definedName>
    <definedName name="○幼専修">免許の種類!#REF!</definedName>
    <definedName name="●幼専修" localSheetId="4">免許の種類!#REF!</definedName>
    <definedName name="●幼専修">免許の種類!#REF!</definedName>
    <definedName name="○幼二級" localSheetId="4">免許の種類!$BA$2</definedName>
    <definedName name="○幼二級">免許の種類!#REF!</definedName>
    <definedName name="●幼二種" localSheetId="4">免許の種類!#REF!</definedName>
    <definedName name="●幼二種">免許の種類!#REF!</definedName>
    <definedName name="○養護一級" localSheetId="4">免許の種類!$AR$2:$AR$7</definedName>
    <definedName name="○養護一級">免許の種類!#REF!</definedName>
    <definedName name="●養護一種" localSheetId="4">免許の種類!#REF!</definedName>
    <definedName name="●養護一種">免許の種類!#REF!</definedName>
    <definedName name="○養護専修" localSheetId="4">免許の種類!$BB$2</definedName>
    <definedName name="○養護専修">免許の種類!#REF!</definedName>
    <definedName name="●養護専修" localSheetId="4">免許の種類!#REF!</definedName>
    <definedName name="●養護専修">免許の種類!#REF!</definedName>
    <definedName name="○養護二級" localSheetId="4">免許の種類!$AS$2:$AS$7</definedName>
    <definedName name="○養護二級">免許の種類!#REF!</definedName>
    <definedName name="●養護二種" localSheetId="4">免許の種類!#REF!</definedName>
    <definedName name="●養護二種">免許の種類!#REF!</definedName>
    <definedName name="・栄一種" localSheetId="4">免許の種類!$AC:$AC</definedName>
    <definedName name="・栄一種">免許の種類!#REF!</definedName>
    <definedName name="・栄専修" localSheetId="4">免許の種類!$AB:$AB</definedName>
    <definedName name="・栄専修">免許の種類!#REF!</definedName>
    <definedName name="・栄二種" localSheetId="4">免許の種類!$AD:$AD</definedName>
    <definedName name="・栄二種">免許の種類!#REF!</definedName>
    <definedName name="・高一種" localSheetId="4">免許の種類!$L:$L</definedName>
    <definedName name="・高一種">免許の種類!#REF!</definedName>
    <definedName name="・高専修" localSheetId="4">免許の種類!$K:$K</definedName>
    <definedName name="・高専修">免許の種類!#REF!</definedName>
    <definedName name="・高特" localSheetId="4">免許の種類!$M:$M</definedName>
    <definedName name="・高特">免許の種類!#REF!</definedName>
    <definedName name="・小一種" localSheetId="4">免許の種類!$D:$D</definedName>
    <definedName name="・小一種">免許の種類!#REF!</definedName>
    <definedName name="・小専修" localSheetId="4">免許の種類!$C:$C</definedName>
    <definedName name="・小専修">免許の種類!#REF!</definedName>
    <definedName name="・小特" localSheetId="4">免許の種類!$F:$F</definedName>
    <definedName name="・小特">免許の種類!#REF!</definedName>
    <definedName name="・小二種" localSheetId="4">免許の種類!$E:$E</definedName>
    <definedName name="・小二種">免許の種類!#REF!</definedName>
    <definedName name="・中一種" localSheetId="4">免許の種類!$H:$H</definedName>
    <definedName name="・中一種">免許の種類!#REF!</definedName>
    <definedName name="・中専修" localSheetId="4">免許の種類!$G:$G</definedName>
    <definedName name="・中専修">免許の種類!#REF!</definedName>
    <definedName name="・中特" localSheetId="4">免許の種類!$J:$J</definedName>
    <definedName name="・中特">免許の種類!#REF!</definedName>
    <definedName name="・中二種" localSheetId="4">免許の種類!$I:$I</definedName>
    <definedName name="・中二種">免許の種類!#REF!</definedName>
    <definedName name="・特支一種" localSheetId="4">免許の種類!$O:$O</definedName>
    <definedName name="・特支一種">免許の種類!#REF!</definedName>
    <definedName name="・特支自活一種" localSheetId="4">免許の種類!$T:$T</definedName>
    <definedName name="・特支自活一種">免許の種類!#REF!</definedName>
    <definedName name="・特支自活特" localSheetId="4">免許の種類!$U:$U</definedName>
    <definedName name="・特支自活特">免許の種類!#REF!</definedName>
    <definedName name="・特支自教一種" localSheetId="4">免許の種類!$Q:$Q</definedName>
    <definedName name="・特支自教一種">免許の種類!#REF!</definedName>
    <definedName name="・特支自教特" localSheetId="4">免許の種類!$S:$S</definedName>
    <definedName name="・特支自教特">免許の種類!#REF!</definedName>
    <definedName name="・特支自教二種" localSheetId="4">免許の種類!$R:$R</definedName>
    <definedName name="・特支自教二種">免許の種類!#REF!</definedName>
    <definedName name="・特支専修" localSheetId="4">免許の種類!$N:$N</definedName>
    <definedName name="・特支専修">免許の種類!#REF!</definedName>
    <definedName name="・特支二種" localSheetId="4">免許の種類!$P:$P</definedName>
    <definedName name="・特支二種">免許の種類!#REF!</definedName>
    <definedName name="・幼一種" localSheetId="4">免許の種類!$W:$W</definedName>
    <definedName name="・幼一種">免許の種類!#REF!</definedName>
    <definedName name="・幼専修" localSheetId="4">免許の種類!$V:$V</definedName>
    <definedName name="・幼専修">免許の種類!#REF!</definedName>
    <definedName name="・幼二種" localSheetId="4">免許の種類!$X:$X</definedName>
    <definedName name="・幼二種">免許の種類!#REF!</definedName>
    <definedName name="・養護一種" localSheetId="4">免許の種類!$Z:$Z</definedName>
    <definedName name="・養護一種">免許の種類!#REF!</definedName>
    <definedName name="・養護専修" localSheetId="4">免許の種類!$Y:$Y</definedName>
    <definedName name="・養護専修">免許の種類!#REF!</definedName>
    <definedName name="・養護二種" localSheetId="4">免許の種類!$AA:$AA</definedName>
    <definedName name="・養護二種">免許の種類!#REF!</definedName>
    <definedName name="Ａ">#REF!</definedName>
    <definedName name="Ｂ">#REF!</definedName>
    <definedName name="kyumenkyo">#REF!</definedName>
    <definedName name="_xlnm.Print_Area" localSheetId="2">'アンケート（印刷用）'!$A$1:$AE$48</definedName>
    <definedName name="_xlnm.Print_Area" localSheetId="1">'受講申込書(印刷用)'!$A$1:$AK$95</definedName>
    <definedName name="_xlnm.Print_Area" localSheetId="0">入力シート!$AK$1:$AK$2</definedName>
    <definedName name="栄一種">#REF!</definedName>
    <definedName name="栄専修">#REF!</definedName>
    <definedName name="栄二種">#REF!</definedName>
    <definedName name="記入不要です">免許の種類!#REF!</definedName>
    <definedName name="旧免許" localSheetId="4">免許の種類!$AE$2:$AE$30</definedName>
    <definedName name="旧免許">免許の種類!#REF!</definedName>
    <definedName name="旧免許２">免許の種類!$AF$1:$BG$1</definedName>
    <definedName name="旧免許の場合" localSheetId="0">免許の種類!#REF!</definedName>
    <definedName name="旧免許の場合" localSheetId="4">免許の種類!#REF!</definedName>
    <definedName name="旧免許の場合">免許の種類!#REF!</definedName>
    <definedName name="旧免許種類">#REF!</definedName>
    <definedName name="区分">'List Data'!$A$2:$A$13</definedName>
    <definedName name="更新講習28">'[1]List Data(連動リスト)'!$A$1:$AC$1</definedName>
    <definedName name="高一級">#REF!</definedName>
    <definedName name="高一種">#REF!</definedName>
    <definedName name="高専修">#REF!</definedName>
    <definedName name="高特">#REF!</definedName>
    <definedName name="高二級">#REF!</definedName>
    <definedName name="受講対象">'List Data'!$D$2:$D$4</definedName>
    <definedName name="小一級">#REF!</definedName>
    <definedName name="小一種">#REF!</definedName>
    <definedName name="小専修">#REF!</definedName>
    <definedName name="小特">#REF!</definedName>
    <definedName name="小二級">#REF!</definedName>
    <definedName name="小二種">#REF!</definedName>
    <definedName name="昭和">#REF!</definedName>
    <definedName name="昭和37_1962">#REF!</definedName>
    <definedName name="昭和37年1962年">#REF!</definedName>
    <definedName name="昭和38年1938年">#REF!</definedName>
    <definedName name="昭和３８年１９６３">#REF!</definedName>
    <definedName name="昭和39年1964年">#REF!</definedName>
    <definedName name="昭和47年1972年">#REF!</definedName>
    <definedName name="昭和48年1973年">#REF!</definedName>
    <definedName name="昭和49年1974年">#REF!</definedName>
    <definedName name="昭和57年1982年">#REF!</definedName>
    <definedName name="昭和58年1983年">#REF!</definedName>
    <definedName name="昭和59年1984年">#REF!</definedName>
    <definedName name="職名">'List Data'!$C$2:$C$13</definedName>
    <definedName name="新旧" localSheetId="4">免許の種類!$A$2:$A$4</definedName>
    <definedName name="新旧">免許の種類!#REF!</definedName>
    <definedName name="新旧２" localSheetId="0">免許の種類!#REF!</definedName>
    <definedName name="新旧３" localSheetId="0">免許の種類!#REF!</definedName>
    <definedName name="新免許" localSheetId="0">免許の種類!#REF!</definedName>
    <definedName name="新免許" localSheetId="4">免許の種類!#REF!</definedName>
    <definedName name="新免許">免許の種類!#REF!</definedName>
    <definedName name="新免許２">免許の種類!$C$1:$AD$1</definedName>
    <definedName name="新免許の場合" localSheetId="0">免許の種類!$BH$1:$BH$3</definedName>
    <definedName name="新免許の場合" localSheetId="4">免許の種類!$BH:$BH</definedName>
    <definedName name="新免許の場合">免許の種類!#REF!</definedName>
    <definedName name="新免許状種類">#REF!</definedName>
    <definedName name="生まれ年">#REF!</definedName>
    <definedName name="西暦">#REF!</definedName>
    <definedName name="選択してください">免許の種類!$2:$2</definedName>
    <definedName name="選択して下さい">免許の種類!#REF!</definedName>
    <definedName name="選択して下さい_の場合">免許の種類!#REF!</definedName>
    <definedName name="選択必修">'List Data'!$F$2:$F$10</definedName>
    <definedName name="中一級">#REF!</definedName>
    <definedName name="中一種">#REF!</definedName>
    <definedName name="中専修">#REF!</definedName>
    <definedName name="中特">#REF!</definedName>
    <definedName name="中二級">#REF!</definedName>
    <definedName name="中二種">#REF!</definedName>
    <definedName name="都道府県">'List Data'!$B$2:$B$50</definedName>
    <definedName name="特支一種">#REF!</definedName>
    <definedName name="特支自一級">#REF!</definedName>
    <definedName name="特支自活一級">#REF!</definedName>
    <definedName name="特支自活一種">#REF!</definedName>
    <definedName name="特支自活特">#REF!</definedName>
    <definedName name="特支自教一級">#REF!</definedName>
    <definedName name="特支自教一種">#REF!</definedName>
    <definedName name="特支自教特">#REF!</definedName>
    <definedName name="特支自教二種">#REF!</definedName>
    <definedName name="特支専修">#REF!</definedName>
    <definedName name="特支二種">#REF!</definedName>
    <definedName name="日">#REF!</definedName>
    <definedName name="年">#REF!</definedName>
    <definedName name="必修">'List Data'!$E$2:$E$6</definedName>
    <definedName name="免許の新旧">#REF!</definedName>
    <definedName name="免許更新">免許の種類!$1:$1</definedName>
    <definedName name="免許更新講習" localSheetId="4">免許の種類!$1:$1</definedName>
    <definedName name="免許更新講習">免許の種類!$1:$1</definedName>
    <definedName name="免許状種類">#REF!</definedName>
    <definedName name="有効期限" localSheetId="0">免許の種類!#REF!</definedName>
    <definedName name="有効期限_2018_平成30_年3月31日" localSheetId="4">免許の種類!$BH$1:$BH$3</definedName>
    <definedName name="幼一級">#REF!</definedName>
    <definedName name="幼一種">#REF!</definedName>
    <definedName name="幼専修">#REF!</definedName>
    <definedName name="幼二級">#REF!</definedName>
    <definedName name="幼二種">#REF!</definedName>
    <definedName name="養護一級">#REF!</definedName>
    <definedName name="養護一種">#REF!</definedName>
    <definedName name="養護専修">#REF!</definedName>
    <definedName name="養護二級">#REF!</definedName>
    <definedName name="養護二種">#REF!</definedName>
  </definedNames>
  <calcPr calcId="162913" fullCalcOnLoad="1"/>
</workbook>
</file>

<file path=xl/calcChain.xml><?xml version="1.0" encoding="utf-8"?>
<calcChain xmlns="http://schemas.openxmlformats.org/spreadsheetml/2006/main">
  <c r="G43" i="2" l="1"/>
  <c r="G40" i="2"/>
  <c r="AD10" i="1"/>
  <c r="X43" i="2"/>
  <c r="Z10" i="1"/>
  <c r="AD43" i="2"/>
  <c r="AD7" i="1"/>
  <c r="X40" i="2"/>
  <c r="G15" i="2"/>
  <c r="AB11" i="2"/>
  <c r="Z36" i="2"/>
  <c r="Z35" i="2"/>
  <c r="Z34" i="2"/>
  <c r="R36" i="2"/>
  <c r="R35" i="2"/>
  <c r="R34" i="2"/>
  <c r="K36" i="2"/>
  <c r="K35" i="2"/>
  <c r="K34" i="2"/>
  <c r="K33" i="2"/>
  <c r="K32" i="2"/>
  <c r="D36" i="2"/>
  <c r="D34" i="2"/>
  <c r="D35" i="2"/>
  <c r="Z33" i="2"/>
  <c r="R33" i="2"/>
  <c r="D33" i="2"/>
  <c r="Z32" i="2"/>
  <c r="R32" i="2"/>
  <c r="D32" i="2"/>
  <c r="Z31" i="2"/>
  <c r="R31" i="2"/>
  <c r="K31" i="2"/>
  <c r="D31" i="2"/>
  <c r="Z7" i="1"/>
  <c r="AD40" i="2"/>
  <c r="H46" i="2"/>
  <c r="O16" i="2"/>
  <c r="G19" i="2"/>
  <c r="J20" i="2"/>
  <c r="G20" i="2"/>
  <c r="G23" i="2"/>
  <c r="G21" i="2"/>
  <c r="G14" i="2"/>
  <c r="F25" i="2"/>
  <c r="O17" i="2"/>
  <c r="AC22" i="2"/>
  <c r="AC20" i="2"/>
  <c r="AC17" i="2"/>
  <c r="J17" i="2"/>
  <c r="E16" i="2"/>
  <c r="H13" i="2"/>
  <c r="H11" i="2"/>
  <c r="L55" i="1"/>
</calcChain>
</file>

<file path=xl/comments1.xml><?xml version="1.0" encoding="utf-8"?>
<comments xmlns="http://schemas.openxmlformats.org/spreadsheetml/2006/main">
  <authors>
    <author>平野 あや子</author>
  </authors>
  <commentList>
    <comment ref="AJ9" authorId="0" shapeId="0">
      <text>
        <r>
          <rPr>
            <b/>
            <sz val="10"/>
            <color indexed="81"/>
            <rFont val="ＭＳ Ｐゴシック"/>
            <family val="3"/>
            <charset val="128"/>
          </rPr>
          <t xml:space="preserve">更新講習係より:
</t>
        </r>
        <r>
          <rPr>
            <sz val="10"/>
            <color indexed="81"/>
            <rFont val="ＭＳ Ｐゴシック"/>
            <family val="3"/>
            <charset val="128"/>
          </rPr>
          <t xml:space="preserve">
　このシートの内容は「入力シート」に入力された情報が、表示されるようになっております。「入力シート」よりご入力下さい。
入力内容確認後に、受講申込書をプリントしてください。
プリントした用紙に、
１．写真の貼付
２．ご本人の印鑑
３．所属長の認印
　この３点を忘れずに必ず貼付及び捺印をしてください。
　　完成した受講申込書は、アンケートと一緒にすぐに郵送してください。
　受講の</t>
        </r>
        <r>
          <rPr>
            <u/>
            <sz val="10"/>
            <color indexed="81"/>
            <rFont val="ＭＳ Ｐゴシック"/>
            <family val="3"/>
            <charset val="128"/>
          </rPr>
          <t>受付は先着順</t>
        </r>
        <r>
          <rPr>
            <sz val="10"/>
            <color indexed="81"/>
            <rFont val="ＭＳ Ｐゴシック"/>
            <family val="3"/>
            <charset val="128"/>
          </rPr>
          <t>となります。
　　※アンケートついて
　　　　アンケートシートを開き、プリントしてからご記入ください。
　当研究所で受講申込書の確認ができ次第、指定払込用紙をお送りしますので、１～２週間以内にご入金ください。（</t>
        </r>
        <r>
          <rPr>
            <u/>
            <sz val="10"/>
            <color indexed="81"/>
            <rFont val="ＭＳ Ｐゴシック"/>
            <family val="3"/>
            <charset val="128"/>
          </rPr>
          <t>指定払込用紙には使用期限があります。</t>
        </r>
        <r>
          <rPr>
            <sz val="10"/>
            <color indexed="81"/>
            <rFont val="ＭＳ Ｐゴシック"/>
            <family val="3"/>
            <charset val="128"/>
          </rPr>
          <t>）
　２週間を経過しても指定払込用紙が届かない場合は、お手数ですがお問い合わせください。
　</t>
        </r>
        <r>
          <rPr>
            <u/>
            <sz val="10"/>
            <color indexed="81"/>
            <rFont val="ＭＳ Ｐゴシック"/>
            <family val="3"/>
            <charset val="128"/>
          </rPr>
          <t>受付締切日から10日を経過しても手続きが完了していない場合は、受講の意思がないものとみなします</t>
        </r>
        <r>
          <rPr>
            <sz val="10"/>
            <color indexed="81"/>
            <rFont val="ＭＳ Ｐゴシック"/>
            <family val="3"/>
            <charset val="128"/>
          </rPr>
          <t xml:space="preserve">ので、ご注意ください。
※受講申込書等の送付先は以下の通りです。
　〒102-0073
　　　　　　東京都千代田区九段北４－３－８
　　　　　　　　　　　　　　　　　　　市ヶ谷ＵＮビル６階
　　　　　　　　一般財団法人 日本私学教育研究所
　　　　　　　　　　 　　　教員免許状更新講習係まで
　　　　　　　　　　お問い合わせ
　　　　　　　　　　　TEL ０３－３２２２－１６２１
　　　　　　　　　　　E-mail　koushin-master@shigaku.or.jp
　　　　　　　　　　　　　　　　　　　　　　　　　　　担当：高　山
</t>
        </r>
      </text>
    </comment>
  </commentList>
</comments>
</file>

<file path=xl/sharedStrings.xml><?xml version="1.0" encoding="utf-8"?>
<sst xmlns="http://schemas.openxmlformats.org/spreadsheetml/2006/main" count="1229" uniqueCount="482">
  <si>
    <t>〒</t>
    <phoneticPr fontId="1"/>
  </si>
  <si>
    <t>姓</t>
    <rPh sb="0" eb="1">
      <t>セイ</t>
    </rPh>
    <phoneticPr fontId="1"/>
  </si>
  <si>
    <t>名</t>
    <rPh sb="0" eb="1">
      <t>メイ</t>
    </rPh>
    <phoneticPr fontId="1"/>
  </si>
  <si>
    <t>（例）日私　研太郎</t>
    <rPh sb="1" eb="2">
      <t>レイ</t>
    </rPh>
    <rPh sb="3" eb="5">
      <t>ニッシ</t>
    </rPh>
    <rPh sb="6" eb="9">
      <t>ケンタロウ</t>
    </rPh>
    <phoneticPr fontId="1"/>
  </si>
  <si>
    <r>
      <t>受講者名</t>
    </r>
    <r>
      <rPr>
        <b/>
        <sz val="10"/>
        <color indexed="60"/>
        <rFont val="ＭＳ Ｐゴシック"/>
        <family val="3"/>
        <charset val="128"/>
      </rPr>
      <t>（必須）</t>
    </r>
    <rPh sb="0" eb="3">
      <t>ジュコウシャ</t>
    </rPh>
    <rPh sb="3" eb="4">
      <t>メイ</t>
    </rPh>
    <phoneticPr fontId="1"/>
  </si>
  <si>
    <r>
      <t>生年月日</t>
    </r>
    <r>
      <rPr>
        <b/>
        <sz val="10"/>
        <color indexed="60"/>
        <rFont val="ＭＳ Ｐゴシック"/>
        <family val="3"/>
        <charset val="128"/>
      </rPr>
      <t>（必須）</t>
    </r>
    <rPh sb="0" eb="2">
      <t>セイネン</t>
    </rPh>
    <rPh sb="2" eb="4">
      <t>ガッピ</t>
    </rPh>
    <rPh sb="5" eb="7">
      <t>ヒッス</t>
    </rPh>
    <phoneticPr fontId="1"/>
  </si>
  <si>
    <t>「その他」を選択した場合内容を記入</t>
    <rPh sb="3" eb="4">
      <t>タ</t>
    </rPh>
    <rPh sb="6" eb="8">
      <t>センタク</t>
    </rPh>
    <rPh sb="10" eb="12">
      <t>バアイ</t>
    </rPh>
    <rPh sb="12" eb="14">
      <t>ナイヨウ</t>
    </rPh>
    <rPh sb="15" eb="17">
      <t>キニュウ</t>
    </rPh>
    <phoneticPr fontId="1"/>
  </si>
  <si>
    <r>
      <rPr>
        <b/>
        <sz val="10"/>
        <color indexed="8"/>
        <rFont val="ＭＳ Ｐゴシック"/>
        <family val="3"/>
        <charset val="128"/>
      </rPr>
      <t>連絡先</t>
    </r>
    <r>
      <rPr>
        <b/>
        <sz val="10"/>
        <color indexed="60"/>
        <rFont val="ＭＳ Ｐゴシック"/>
        <family val="3"/>
        <charset val="128"/>
      </rPr>
      <t>（必須）</t>
    </r>
    <rPh sb="0" eb="3">
      <t>レンラクサキ</t>
    </rPh>
    <phoneticPr fontId="1"/>
  </si>
  <si>
    <t>島郡市町村（例：○○区）</t>
    <rPh sb="0" eb="1">
      <t>シマ</t>
    </rPh>
    <rPh sb="1" eb="2">
      <t>グン</t>
    </rPh>
    <rPh sb="2" eb="5">
      <t>シチョウソン</t>
    </rPh>
    <rPh sb="6" eb="7">
      <t>レイ</t>
    </rPh>
    <rPh sb="10" eb="11">
      <t>ク</t>
    </rPh>
    <phoneticPr fontId="1"/>
  </si>
  <si>
    <r>
      <rPr>
        <b/>
        <sz val="10"/>
        <color indexed="8"/>
        <rFont val="ＭＳ Ｐゴシック"/>
        <family val="3"/>
        <charset val="128"/>
      </rPr>
      <t>電話番号</t>
    </r>
    <r>
      <rPr>
        <b/>
        <sz val="10"/>
        <color indexed="60"/>
        <rFont val="ＭＳ Ｐゴシック"/>
        <family val="3"/>
        <charset val="128"/>
      </rPr>
      <t>（必須）</t>
    </r>
    <rPh sb="0" eb="2">
      <t>デンワ</t>
    </rPh>
    <rPh sb="2" eb="4">
      <t>バンゴウ</t>
    </rPh>
    <phoneticPr fontId="1"/>
  </si>
  <si>
    <r>
      <rPr>
        <b/>
        <sz val="10"/>
        <color indexed="8"/>
        <rFont val="ＭＳ Ｐゴシック"/>
        <family val="3"/>
        <charset val="128"/>
      </rPr>
      <t>メールアドレス</t>
    </r>
    <r>
      <rPr>
        <b/>
        <sz val="10"/>
        <color indexed="60"/>
        <rFont val="ＭＳ Ｐゴシック"/>
        <family val="3"/>
        <charset val="128"/>
      </rPr>
      <t>（必須）</t>
    </r>
    <phoneticPr fontId="1"/>
  </si>
  <si>
    <t> (例) abcde@xxx.ac.jp</t>
    <phoneticPr fontId="1"/>
  </si>
  <si>
    <r>
      <t xml:space="preserve">アドレスの正誤判定
</t>
    </r>
    <r>
      <rPr>
        <b/>
        <sz val="8"/>
        <color indexed="8"/>
        <rFont val="ＭＳ Ｐゴシック"/>
        <family val="3"/>
        <charset val="128"/>
      </rPr>
      <t>＊アドレスをチェックします</t>
    </r>
    <rPh sb="5" eb="7">
      <t>セイゴ</t>
    </rPh>
    <rPh sb="7" eb="9">
      <t>ハンテイ</t>
    </rPh>
    <phoneticPr fontId="1"/>
  </si>
  <si>
    <t>※</t>
    <phoneticPr fontId="1"/>
  </si>
  <si>
    <t>の部分はドロップダウンリストです。選択して下さい。</t>
    <rPh sb="1" eb="3">
      <t>ブブン</t>
    </rPh>
    <rPh sb="17" eb="19">
      <t>センタク</t>
    </rPh>
    <rPh sb="21" eb="22">
      <t>クダ</t>
    </rPh>
    <phoneticPr fontId="1"/>
  </si>
  <si>
    <r>
      <t>職　名</t>
    </r>
    <r>
      <rPr>
        <b/>
        <sz val="10"/>
        <color indexed="60"/>
        <rFont val="ＭＳ Ｐゴシック"/>
        <family val="3"/>
        <charset val="128"/>
      </rPr>
      <t>（必須）</t>
    </r>
    <phoneticPr fontId="1"/>
  </si>
  <si>
    <t>No.</t>
    <phoneticPr fontId="1"/>
  </si>
  <si>
    <t>■現有免許状一覧</t>
    <rPh sb="1" eb="3">
      <t>ゲンユウ</t>
    </rPh>
    <rPh sb="3" eb="6">
      <t>メンキョジョウ</t>
    </rPh>
    <rPh sb="6" eb="8">
      <t>イチラン</t>
    </rPh>
    <phoneticPr fontId="1"/>
  </si>
  <si>
    <t>■情報入力シート</t>
    <phoneticPr fontId="1"/>
  </si>
  <si>
    <t>会場</t>
    <rPh sb="0" eb="2">
      <t>カイジョウ</t>
    </rPh>
    <phoneticPr fontId="1"/>
  </si>
  <si>
    <t>１日目　時間</t>
    <rPh sb="1" eb="3">
      <t>ニチメ</t>
    </rPh>
    <rPh sb="4" eb="6">
      <t>ジカン</t>
    </rPh>
    <phoneticPr fontId="1"/>
  </si>
  <si>
    <t>１日目　受付時間</t>
    <rPh sb="4" eb="6">
      <t>ウケツケ</t>
    </rPh>
    <rPh sb="6" eb="8">
      <t>ジカン</t>
    </rPh>
    <phoneticPr fontId="1"/>
  </si>
  <si>
    <t>２日目　時間</t>
    <rPh sb="1" eb="3">
      <t>ニチメ</t>
    </rPh>
    <rPh sb="4" eb="6">
      <t>ジカン</t>
    </rPh>
    <phoneticPr fontId="1"/>
  </si>
  <si>
    <t>２日目　受付時間</t>
    <rPh sb="4" eb="6">
      <t>ウケツケ</t>
    </rPh>
    <rPh sb="6" eb="8">
      <t>ジカン</t>
    </rPh>
    <phoneticPr fontId="1"/>
  </si>
  <si>
    <t>３日目　時間</t>
    <rPh sb="1" eb="3">
      <t>ニチメ</t>
    </rPh>
    <rPh sb="4" eb="6">
      <t>ジカン</t>
    </rPh>
    <phoneticPr fontId="1"/>
  </si>
  <si>
    <t>３日目　受付時間</t>
    <rPh sb="4" eb="6">
      <t>ウケツケ</t>
    </rPh>
    <rPh sb="6" eb="8">
      <t>ジカン</t>
    </rPh>
    <phoneticPr fontId="1"/>
  </si>
  <si>
    <t>１日目 月日</t>
    <rPh sb="1" eb="3">
      <t>ニチメ</t>
    </rPh>
    <rPh sb="4" eb="6">
      <t>ガッピ</t>
    </rPh>
    <phoneticPr fontId="1"/>
  </si>
  <si>
    <t>２日目 月日</t>
    <rPh sb="1" eb="3">
      <t>ニチメ</t>
    </rPh>
    <rPh sb="4" eb="6">
      <t>ガッピ</t>
    </rPh>
    <phoneticPr fontId="1"/>
  </si>
  <si>
    <t>３日目 月日</t>
    <rPh sb="1" eb="3">
      <t>ニチメ</t>
    </rPh>
    <rPh sb="4" eb="6">
      <t>ガッピ</t>
    </rPh>
    <phoneticPr fontId="1"/>
  </si>
  <si>
    <t>アクセス１</t>
    <phoneticPr fontId="1"/>
  </si>
  <si>
    <t>アクセス２</t>
  </si>
  <si>
    <t>アクセス３</t>
  </si>
  <si>
    <t>（講習名を選択して下さい）</t>
    <rPh sb="1" eb="3">
      <t>コウシュウ</t>
    </rPh>
    <rPh sb="3" eb="4">
      <t>メイ</t>
    </rPh>
    <rPh sb="5" eb="7">
      <t>センタク</t>
    </rPh>
    <rPh sb="9" eb="10">
      <t>クダ</t>
    </rPh>
    <phoneticPr fontId="1"/>
  </si>
  <si>
    <t>開催日（入力シート用）</t>
    <rPh sb="0" eb="3">
      <t>カイサイビ</t>
    </rPh>
    <rPh sb="4" eb="6">
      <t>ニュウリョク</t>
    </rPh>
    <rPh sb="9" eb="10">
      <t>ヨウ</t>
    </rPh>
    <phoneticPr fontId="1"/>
  </si>
  <si>
    <t>印</t>
    <rPh sb="0" eb="1">
      <t>イン</t>
    </rPh>
    <phoneticPr fontId="1"/>
  </si>
  <si>
    <t>消さないで！
この行はList Dataとの整合性のため必要です。</t>
    <rPh sb="9" eb="10">
      <t>ギョウ</t>
    </rPh>
    <rPh sb="22" eb="25">
      <t>セイゴウセイ</t>
    </rPh>
    <rPh sb="28" eb="30">
      <t>ヒツヨウ</t>
    </rPh>
    <phoneticPr fontId="1"/>
  </si>
  <si>
    <t>備　考</t>
    <phoneticPr fontId="1"/>
  </si>
  <si>
    <t>教員免許状更新講習</t>
    <phoneticPr fontId="1"/>
  </si>
  <si>
    <t>教科又は領域</t>
    <phoneticPr fontId="1"/>
  </si>
  <si>
    <t>〔受講者本人記入欄〕</t>
    <rPh sb="1" eb="4">
      <t>ジュコウシャ</t>
    </rPh>
    <rPh sb="4" eb="6">
      <t>ホンニン</t>
    </rPh>
    <rPh sb="6" eb="9">
      <t>キニュウラン</t>
    </rPh>
    <phoneticPr fontId="1"/>
  </si>
  <si>
    <t>受講対象
者の区分</t>
    <rPh sb="0" eb="2">
      <t>ジュコウ</t>
    </rPh>
    <rPh sb="2" eb="4">
      <t>タイショウ</t>
    </rPh>
    <rPh sb="5" eb="6">
      <t>シャ</t>
    </rPh>
    <rPh sb="7" eb="9">
      <t>クブン</t>
    </rPh>
    <phoneticPr fontId="1"/>
  </si>
  <si>
    <t>印</t>
    <phoneticPr fontId="1"/>
  </si>
  <si>
    <t>連絡先</t>
    <rPh sb="0" eb="3">
      <t>レンラクサキ</t>
    </rPh>
    <phoneticPr fontId="1"/>
  </si>
  <si>
    <t>ふりがな</t>
    <phoneticPr fontId="1"/>
  </si>
  <si>
    <t>氏　　名</t>
    <phoneticPr fontId="1"/>
  </si>
  <si>
    <t>職名</t>
    <rPh sb="0" eb="2">
      <t>ショクメイ</t>
    </rPh>
    <phoneticPr fontId="1"/>
  </si>
  <si>
    <t>（都道府県）</t>
    <rPh sb="1" eb="5">
      <t>トドウフケン</t>
    </rPh>
    <phoneticPr fontId="1"/>
  </si>
  <si>
    <t>〒</t>
    <phoneticPr fontId="1"/>
  </si>
  <si>
    <t>E-mail</t>
    <phoneticPr fontId="1"/>
  </si>
  <si>
    <t>〇 受講希望講習について記載して下さい。</t>
    <rPh sb="2" eb="4">
      <t>ジュコウ</t>
    </rPh>
    <rPh sb="4" eb="6">
      <t>キボウ</t>
    </rPh>
    <rPh sb="6" eb="8">
      <t>コウシュウ</t>
    </rPh>
    <rPh sb="12" eb="14">
      <t>キサイ</t>
    </rPh>
    <rPh sb="16" eb="17">
      <t>クダ</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</si>
  <si>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</si>
  <si>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</si>
  <si>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（自宅）</t>
    <rPh sb="1" eb="2">
      <t>ジ</t>
    </rPh>
    <rPh sb="2" eb="3">
      <t>タク</t>
    </rPh>
    <phoneticPr fontId="1"/>
  </si>
  <si>
    <t>（携帯）</t>
    <rPh sb="1" eb="3">
      <t>ケイタイ</t>
    </rPh>
    <phoneticPr fontId="1"/>
  </si>
  <si>
    <r>
      <rPr>
        <b/>
        <sz val="9"/>
        <color indexed="8"/>
        <rFont val="ＭＳ Ｐゴシック"/>
        <family val="3"/>
        <charset val="128"/>
      </rPr>
      <t>メールアドレス確認</t>
    </r>
    <r>
      <rPr>
        <b/>
        <sz val="9"/>
        <color indexed="60"/>
        <rFont val="ＭＳ Ｐゴシック"/>
        <family val="3"/>
        <charset val="128"/>
      </rPr>
      <t>（必須）</t>
    </r>
    <rPh sb="7" eb="9">
      <t>カクニン</t>
    </rPh>
    <phoneticPr fontId="1"/>
  </si>
  <si>
    <t>〇 所持する免許状</t>
    <phoneticPr fontId="1"/>
  </si>
  <si>
    <t>〔証明者記入欄〕　</t>
    <rPh sb="1" eb="4">
      <t>ショウメイシャ</t>
    </rPh>
    <rPh sb="4" eb="7">
      <t>キニュウラン</t>
    </rPh>
    <phoneticPr fontId="1"/>
  </si>
  <si>
    <t>※校長等により受講対象者であることの証明を受けてください。</t>
    <rPh sb="1" eb="3">
      <t>コウチョウ</t>
    </rPh>
    <rPh sb="3" eb="4">
      <t>トウ</t>
    </rPh>
    <rPh sb="7" eb="9">
      <t>ジュコウ</t>
    </rPh>
    <rPh sb="9" eb="12">
      <t>タイショウシャ</t>
    </rPh>
    <rPh sb="18" eb="20">
      <t>ショウメイ</t>
    </rPh>
    <rPh sb="21" eb="22">
      <t>ウ</t>
    </rPh>
    <phoneticPr fontId="1"/>
  </si>
  <si>
    <t>　上記の者は教育職員免許法第９条の３第３項又は免許状更新講習規則第９条に規定する受講対象者に該当する。</t>
    <rPh sb="1" eb="3">
      <t>ジョウキ</t>
    </rPh>
    <rPh sb="4" eb="5">
      <t>モノ</t>
    </rPh>
    <rPh sb="6" eb="8">
      <t>キョウイク</t>
    </rPh>
    <rPh sb="8" eb="10">
      <t>ショクイン</t>
    </rPh>
    <rPh sb="10" eb="13">
      <t>メンキョホウ</t>
    </rPh>
    <rPh sb="13" eb="14">
      <t>ダイ</t>
    </rPh>
    <rPh sb="15" eb="16">
      <t>ジョウ</t>
    </rPh>
    <rPh sb="18" eb="19">
      <t>ダイ</t>
    </rPh>
    <rPh sb="20" eb="21">
      <t>コウ</t>
    </rPh>
    <rPh sb="21" eb="22">
      <t>マタ</t>
    </rPh>
    <rPh sb="23" eb="26">
      <t>メンキョジョウ</t>
    </rPh>
    <rPh sb="26" eb="28">
      <t>コウシン</t>
    </rPh>
    <rPh sb="28" eb="30">
      <t>コウシュウ</t>
    </rPh>
    <rPh sb="30" eb="32">
      <t>キソク</t>
    </rPh>
    <rPh sb="32" eb="33">
      <t>ダイ</t>
    </rPh>
    <rPh sb="34" eb="35">
      <t>ジョウ</t>
    </rPh>
    <rPh sb="36" eb="38">
      <t>キテイ</t>
    </rPh>
    <rPh sb="40" eb="42">
      <t>ジュコウ</t>
    </rPh>
    <rPh sb="42" eb="45">
      <t>タイショウシャ</t>
    </rPh>
    <rPh sb="46" eb="48">
      <t>ガイトウ</t>
    </rPh>
    <phoneticPr fontId="1"/>
  </si>
  <si>
    <t>平成　　　　年　　　　月　　　　日</t>
    <rPh sb="0" eb="2">
      <t>ヘイセイ</t>
    </rPh>
    <rPh sb="6" eb="7">
      <t>ネン</t>
    </rPh>
    <rPh sb="11" eb="12">
      <t>ツキ</t>
    </rPh>
    <rPh sb="16" eb="17">
      <t>ヒ</t>
    </rPh>
    <phoneticPr fontId="1"/>
  </si>
  <si>
    <t>（写　真）</t>
    <phoneticPr fontId="1"/>
  </si>
  <si>
    <t>備　考</t>
    <rPh sb="0" eb="1">
      <t>ビ</t>
    </rPh>
    <rPh sb="2" eb="3">
      <t>コウ</t>
    </rPh>
    <phoneticPr fontId="1"/>
  </si>
  <si>
    <t>※この欄には何も書かないで下さい。</t>
  </si>
  <si>
    <t>教員免許状更新講習課題意識調査書（アンケート）</t>
    <rPh sb="0" eb="2">
      <t>キョウイン</t>
    </rPh>
    <rPh sb="2" eb="5">
      <t>メンキョジョウ</t>
    </rPh>
    <rPh sb="5" eb="7">
      <t>コウシン</t>
    </rPh>
    <rPh sb="7" eb="9">
      <t>コウシュウ</t>
    </rPh>
    <rPh sb="9" eb="11">
      <t>カダイ</t>
    </rPh>
    <rPh sb="11" eb="13">
      <t>イシキ</t>
    </rPh>
    <rPh sb="13" eb="16">
      <t>チョウサショ</t>
    </rPh>
    <phoneticPr fontId="1"/>
  </si>
  <si>
    <t>一般財団法人日本私学教育研究所</t>
    <rPh sb="0" eb="2">
      <t>イッパン</t>
    </rPh>
    <rPh sb="2" eb="4">
      <t>ザイダン</t>
    </rPh>
    <rPh sb="4" eb="6">
      <t>ホウジン</t>
    </rPh>
    <rPh sb="6" eb="8">
      <t>ニホン</t>
    </rPh>
    <rPh sb="8" eb="10">
      <t>シガク</t>
    </rPh>
    <rPh sb="10" eb="12">
      <t>キョウイク</t>
    </rPh>
    <rPh sb="12" eb="15">
      <t>ケンキュウジョ</t>
    </rPh>
    <phoneticPr fontId="1"/>
  </si>
  <si>
    <t>　このアンケートは本研究所の今後の講習に活かしていくためのものです。
内容をご記入の上、受講申込書と一緒にお送りください。</t>
    <rPh sb="9" eb="10">
      <t>ホン</t>
    </rPh>
    <rPh sb="10" eb="13">
      <t>ケンキュウジョ</t>
    </rPh>
    <rPh sb="14" eb="16">
      <t>コンゴ</t>
    </rPh>
    <rPh sb="17" eb="19">
      <t>コウシュウ</t>
    </rPh>
    <rPh sb="20" eb="21">
      <t>イ</t>
    </rPh>
    <rPh sb="35" eb="37">
      <t>ナイヨウ</t>
    </rPh>
    <rPh sb="39" eb="41">
      <t>キニュウ</t>
    </rPh>
    <rPh sb="42" eb="43">
      <t>ウエ</t>
    </rPh>
    <rPh sb="44" eb="46">
      <t>ジュコウ</t>
    </rPh>
    <rPh sb="46" eb="49">
      <t>モウシコミショ</t>
    </rPh>
    <rPh sb="50" eb="52">
      <t>イッショ</t>
    </rPh>
    <rPh sb="54" eb="55">
      <t>オク</t>
    </rPh>
    <phoneticPr fontId="1"/>
  </si>
  <si>
    <t>①</t>
    <phoneticPr fontId="1"/>
  </si>
  <si>
    <t>②</t>
    <phoneticPr fontId="1"/>
  </si>
  <si>
    <t>③</t>
    <phoneticPr fontId="1"/>
  </si>
  <si>
    <t>④</t>
    <phoneticPr fontId="1"/>
  </si>
  <si>
    <t>⑤</t>
    <phoneticPr fontId="1"/>
  </si>
  <si>
    <t>⑥</t>
    <phoneticPr fontId="1"/>
  </si>
  <si>
    <t>この講習をどこで知りましたか。当てはまるものすべての番号に〇を付けてください。</t>
    <phoneticPr fontId="1"/>
  </si>
  <si>
    <t>（１）</t>
    <phoneticPr fontId="1"/>
  </si>
  <si>
    <t>（２）</t>
    <phoneticPr fontId="1"/>
  </si>
  <si>
    <t>文部科学省のホームページ</t>
    <rPh sb="0" eb="2">
      <t>モンブ</t>
    </rPh>
    <rPh sb="2" eb="5">
      <t>カガクショウ</t>
    </rPh>
    <phoneticPr fontId="1"/>
  </si>
  <si>
    <t>日本私学教育研究所のホームページ</t>
    <rPh sb="0" eb="9">
      <t>ニホンシガクキョウイクケンキュウジョ</t>
    </rPh>
    <phoneticPr fontId="1"/>
  </si>
  <si>
    <t>学校宛てに送られた実施案内</t>
    <rPh sb="0" eb="2">
      <t>ガッコウ</t>
    </rPh>
    <rPh sb="2" eb="3">
      <t>ア</t>
    </rPh>
    <rPh sb="5" eb="6">
      <t>オク</t>
    </rPh>
    <rPh sb="9" eb="11">
      <t>ジッシ</t>
    </rPh>
    <rPh sb="11" eb="13">
      <t>アンナイ</t>
    </rPh>
    <phoneticPr fontId="1"/>
  </si>
  <si>
    <t>知人からの情報　</t>
    <rPh sb="0" eb="2">
      <t>チジン</t>
    </rPh>
    <rPh sb="5" eb="7">
      <t>ジョウホウ</t>
    </rPh>
    <phoneticPr fontId="1"/>
  </si>
  <si>
    <t>④</t>
    <phoneticPr fontId="1"/>
  </si>
  <si>
    <t>→　④に○をした人にうかがいます。どのような関係の人から情報を得ましたか。</t>
    <rPh sb="8" eb="9">
      <t>ヒト</t>
    </rPh>
    <rPh sb="22" eb="24">
      <t>カンケイ</t>
    </rPh>
    <rPh sb="25" eb="26">
      <t>ヒト</t>
    </rPh>
    <rPh sb="28" eb="30">
      <t>ジョウホウ</t>
    </rPh>
    <rPh sb="31" eb="32">
      <t>エ</t>
    </rPh>
    <phoneticPr fontId="1"/>
  </si>
  <si>
    <t>私学教員のための内容だから</t>
    <rPh sb="0" eb="2">
      <t>シガク</t>
    </rPh>
    <rPh sb="2" eb="4">
      <t>キョウイン</t>
    </rPh>
    <rPh sb="8" eb="10">
      <t>ナイヨウ</t>
    </rPh>
    <phoneticPr fontId="1"/>
  </si>
  <si>
    <t>日程の都合が良かったから</t>
    <rPh sb="0" eb="2">
      <t>ニッテイ</t>
    </rPh>
    <rPh sb="3" eb="5">
      <t>ツゴウ</t>
    </rPh>
    <rPh sb="6" eb="7">
      <t>ヨ</t>
    </rPh>
    <phoneticPr fontId="1"/>
  </si>
  <si>
    <t>会場が出かけやすい場所だったから</t>
    <rPh sb="0" eb="2">
      <t>カイジョウ</t>
    </rPh>
    <rPh sb="3" eb="4">
      <t>デ</t>
    </rPh>
    <rPh sb="9" eb="11">
      <t>バショ</t>
    </rPh>
    <phoneticPr fontId="1"/>
  </si>
  <si>
    <t>募集時期が早かったから</t>
    <rPh sb="0" eb="2">
      <t>ボシュウ</t>
    </rPh>
    <rPh sb="2" eb="4">
      <t>ジキ</t>
    </rPh>
    <rPh sb="5" eb="6">
      <t>ハヤ</t>
    </rPh>
    <phoneticPr fontId="1"/>
  </si>
  <si>
    <t>（３）</t>
    <phoneticPr fontId="1"/>
  </si>
  <si>
    <t>今後、更新講習で学びたいことがありましたら、お書きください。</t>
    <rPh sb="0" eb="2">
      <t>コンゴ</t>
    </rPh>
    <rPh sb="3" eb="5">
      <t>コウシン</t>
    </rPh>
    <rPh sb="5" eb="7">
      <t>コウシュウ</t>
    </rPh>
    <rPh sb="8" eb="9">
      <t>マナ</t>
    </rPh>
    <rPh sb="23" eb="24">
      <t>カ</t>
    </rPh>
    <phoneticPr fontId="1"/>
  </si>
  <si>
    <t>その他　（　　　　　　　　　　　　　　　　　　　　　　　　　　　　　　　　　　　　　　　　　　　　　　　　　）</t>
    <phoneticPr fontId="1"/>
  </si>
  <si>
    <t>受講者 ＩＤ番号</t>
    <rPh sb="0" eb="3">
      <t>ジュコウシャ</t>
    </rPh>
    <rPh sb="6" eb="8">
      <t>バンゴウ</t>
    </rPh>
    <phoneticPr fontId="1"/>
  </si>
  <si>
    <t>他に受講できるところがなかったから</t>
    <rPh sb="2" eb="4">
      <t>ジュコウ</t>
    </rPh>
    <phoneticPr fontId="1"/>
  </si>
  <si>
    <t>あなたがこの講習を受講される主な理由を選んでください。当てはまるものすべての番号に○をつけてください。</t>
    <phoneticPr fontId="1"/>
  </si>
  <si>
    <r>
      <t>それ以降の住所（</t>
    </r>
    <r>
      <rPr>
        <u/>
        <sz val="10"/>
        <color indexed="8"/>
        <rFont val="ＭＳ Ｐゴシック"/>
        <family val="3"/>
        <charset val="128"/>
      </rPr>
      <t>数字は全角で入力</t>
    </r>
    <r>
      <rPr>
        <sz val="10"/>
        <color indexed="8"/>
        <rFont val="ＭＳ Ｐゴシック"/>
        <family val="3"/>
        <charset val="128"/>
      </rPr>
      <t>）
（例）○丁目△番地△号×××号室</t>
    </r>
    <rPh sb="2" eb="4">
      <t>イコウ</t>
    </rPh>
    <rPh sb="5" eb="7">
      <t>ジュウショ</t>
    </rPh>
    <rPh sb="8" eb="10">
      <t>スウジ</t>
    </rPh>
    <rPh sb="11" eb="13">
      <t>ゼンカク</t>
    </rPh>
    <rPh sb="14" eb="16">
      <t>ニュウリョク</t>
    </rPh>
    <rPh sb="22" eb="24">
      <t>チョウメ</t>
    </rPh>
    <rPh sb="25" eb="27">
      <t>バンチ</t>
    </rPh>
    <rPh sb="28" eb="29">
      <t>ゴウ</t>
    </rPh>
    <rPh sb="32" eb="34">
      <t>ゴウシツ</t>
    </rPh>
    <phoneticPr fontId="1"/>
  </si>
  <si>
    <t>　ご協力ありがとうございました。ご記入いただきました内容や要望は、可能な限り講習内容に反映できますよう努めてまいります。
　※ご希望に添えない場合もございますので、あらかじめご了承ください。</t>
    <phoneticPr fontId="1"/>
  </si>
  <si>
    <t>アクセス４</t>
  </si>
  <si>
    <t>アクセス５</t>
  </si>
  <si>
    <t>私学教員のための教育の最新事情（夏期東日本）</t>
    <rPh sb="0" eb="2">
      <t>シガク</t>
    </rPh>
    <rPh sb="2" eb="4">
      <t>キョウイン</t>
    </rPh>
    <rPh sb="8" eb="10">
      <t>キョウイク</t>
    </rPh>
    <rPh sb="11" eb="13">
      <t>サイシン</t>
    </rPh>
    <rPh sb="13" eb="15">
      <t>ジジョウ</t>
    </rPh>
    <rPh sb="16" eb="18">
      <t>カキ</t>
    </rPh>
    <rPh sb="18" eb="21">
      <t>ヒガシニホン</t>
    </rPh>
    <phoneticPr fontId="1"/>
  </si>
  <si>
    <t>私学教員のための教育の最新事情（夏期西日本）</t>
    <rPh sb="0" eb="2">
      <t>シガク</t>
    </rPh>
    <rPh sb="2" eb="4">
      <t>キョウイン</t>
    </rPh>
    <rPh sb="8" eb="10">
      <t>キョウイク</t>
    </rPh>
    <rPh sb="11" eb="13">
      <t>サイシン</t>
    </rPh>
    <rPh sb="13" eb="15">
      <t>ジジョウ</t>
    </rPh>
    <rPh sb="16" eb="18">
      <t>カキ</t>
    </rPh>
    <rPh sb="18" eb="19">
      <t>ニシ</t>
    </rPh>
    <rPh sb="19" eb="21">
      <t>ニホン</t>
    </rPh>
    <phoneticPr fontId="1"/>
  </si>
  <si>
    <t>私学教員のための教育の最新事情（冬期東日本）</t>
    <rPh sb="0" eb="2">
      <t>シガク</t>
    </rPh>
    <rPh sb="2" eb="4">
      <t>キョウイン</t>
    </rPh>
    <rPh sb="8" eb="10">
      <t>キョウイク</t>
    </rPh>
    <rPh sb="11" eb="13">
      <t>サイシン</t>
    </rPh>
    <rPh sb="13" eb="15">
      <t>ジジョウ</t>
    </rPh>
    <rPh sb="16" eb="18">
      <t>トウキ</t>
    </rPh>
    <rPh sb="18" eb="21">
      <t>ヒガシニホン</t>
    </rPh>
    <phoneticPr fontId="1"/>
  </si>
  <si>
    <t>私学教員のための教育の最新事情（冬期西日本）</t>
    <rPh sb="0" eb="2">
      <t>シガク</t>
    </rPh>
    <rPh sb="2" eb="4">
      <t>キョウイン</t>
    </rPh>
    <rPh sb="8" eb="10">
      <t>キョウイク</t>
    </rPh>
    <rPh sb="11" eb="13">
      <t>サイシン</t>
    </rPh>
    <rPh sb="13" eb="15">
      <t>ジジョウ</t>
    </rPh>
    <rPh sb="16" eb="18">
      <t>トウキ</t>
    </rPh>
    <rPh sb="18" eb="19">
      <t>ニシ</t>
    </rPh>
    <rPh sb="19" eb="21">
      <t>ニホン</t>
    </rPh>
    <phoneticPr fontId="1"/>
  </si>
  <si>
    <t>コード</t>
    <phoneticPr fontId="7"/>
  </si>
  <si>
    <t>1-1</t>
    <phoneticPr fontId="7"/>
  </si>
  <si>
    <t>1-2</t>
    <phoneticPr fontId="7"/>
  </si>
  <si>
    <t>1-3</t>
  </si>
  <si>
    <t>1-4</t>
  </si>
  <si>
    <t>　</t>
    <phoneticPr fontId="1"/>
  </si>
  <si>
    <t>　</t>
    <phoneticPr fontId="1"/>
  </si>
  <si>
    <t>＊半角入力　（例）03-2222-3333</t>
    <rPh sb="1" eb="3">
      <t>ハンカク</t>
    </rPh>
    <rPh sb="3" eb="5">
      <t>ニュウリョク</t>
    </rPh>
    <rPh sb="7" eb="8">
      <t>レイ</t>
    </rPh>
    <phoneticPr fontId="1"/>
  </si>
  <si>
    <t>受
講
希
望
講
習
名</t>
    <rPh sb="0" eb="1">
      <t>ウケ</t>
    </rPh>
    <rPh sb="2" eb="3">
      <t>コウ</t>
    </rPh>
    <rPh sb="4" eb="5">
      <t>キ</t>
    </rPh>
    <rPh sb="6" eb="7">
      <t>ノゾ</t>
    </rPh>
    <rPh sb="8" eb="9">
      <t>コウ</t>
    </rPh>
    <rPh sb="10" eb="11">
      <t>シュウ</t>
    </rPh>
    <rPh sb="12" eb="13">
      <t>メイ</t>
    </rPh>
    <phoneticPr fontId="1"/>
  </si>
  <si>
    <t>選択必修領域</t>
    <rPh sb="0" eb="2">
      <t>センタク</t>
    </rPh>
    <rPh sb="2" eb="4">
      <t>ヒッシュウ</t>
    </rPh>
    <rPh sb="4" eb="6">
      <t>リョウイキ</t>
    </rPh>
    <phoneticPr fontId="1"/>
  </si>
  <si>
    <t>※ 本年度の実施はありません。</t>
    <rPh sb="2" eb="5">
      <t>ホンネンド</t>
    </rPh>
    <rPh sb="6" eb="8">
      <t>ジッシ</t>
    </rPh>
    <phoneticPr fontId="1"/>
  </si>
  <si>
    <t>講習名 必修（入力シート用）</t>
    <rPh sb="0" eb="2">
      <t>コウシュウ</t>
    </rPh>
    <rPh sb="2" eb="3">
      <t>メイ</t>
    </rPh>
    <rPh sb="4" eb="6">
      <t>ヒッシュウ</t>
    </rPh>
    <phoneticPr fontId="1"/>
  </si>
  <si>
    <t>講習名 必修</t>
    <rPh sb="0" eb="2">
      <t>コウシュウ</t>
    </rPh>
    <rPh sb="2" eb="3">
      <t>メイ</t>
    </rPh>
    <rPh sb="4" eb="6">
      <t>ヒッシュウ</t>
    </rPh>
    <phoneticPr fontId="1"/>
  </si>
  <si>
    <t>2-2A</t>
    <phoneticPr fontId="7"/>
  </si>
  <si>
    <t>2-2B</t>
    <phoneticPr fontId="1"/>
  </si>
  <si>
    <t>2-1A</t>
    <phoneticPr fontId="7"/>
  </si>
  <si>
    <t>2-1B</t>
    <phoneticPr fontId="7"/>
  </si>
  <si>
    <t>2-3A</t>
    <phoneticPr fontId="1"/>
  </si>
  <si>
    <t>2-3B</t>
    <phoneticPr fontId="1"/>
  </si>
  <si>
    <t>2-4A</t>
    <phoneticPr fontId="1"/>
  </si>
  <si>
    <t>2-4B</t>
    <phoneticPr fontId="1"/>
  </si>
  <si>
    <t>3-1</t>
    <phoneticPr fontId="7"/>
  </si>
  <si>
    <t>3-2</t>
  </si>
  <si>
    <t>3-3</t>
  </si>
  <si>
    <t>3-4</t>
  </si>
  <si>
    <t>2-1B 私学教育の充実のための実践講座B （夏期東日本）</t>
    <rPh sb="5" eb="7">
      <t>シガク</t>
    </rPh>
    <rPh sb="7" eb="9">
      <t>キョウイク</t>
    </rPh>
    <rPh sb="10" eb="12">
      <t>ジュウジツ</t>
    </rPh>
    <rPh sb="16" eb="18">
      <t>ジッセン</t>
    </rPh>
    <rPh sb="18" eb="20">
      <t>コウザ</t>
    </rPh>
    <rPh sb="23" eb="25">
      <t>カキ</t>
    </rPh>
    <rPh sb="25" eb="28">
      <t>ヒガシニホン</t>
    </rPh>
    <phoneticPr fontId="7"/>
  </si>
  <si>
    <t>2-2A 私学教育の充実のための実践講座A （夏期西日本）</t>
    <rPh sb="25" eb="26">
      <t>ニシ</t>
    </rPh>
    <phoneticPr fontId="7"/>
  </si>
  <si>
    <t>2-2B 私学教育の充実のための実践講座B （夏期西日本）</t>
    <rPh sb="25" eb="26">
      <t>ニシ</t>
    </rPh>
    <phoneticPr fontId="1"/>
  </si>
  <si>
    <t>2-3A 私学教育の充実のための実践講座A （冬期東日本）</t>
    <rPh sb="23" eb="24">
      <t>フユ</t>
    </rPh>
    <phoneticPr fontId="1"/>
  </si>
  <si>
    <t>2-4A 私学教育の充実のための実践講座A （冬期西日本）</t>
    <rPh sb="23" eb="24">
      <t>フユ</t>
    </rPh>
    <rPh sb="25" eb="26">
      <t>ニシ</t>
    </rPh>
    <phoneticPr fontId="1"/>
  </si>
  <si>
    <t>2-4B 私学教育の充実のための実践講座B （冬期西日本）</t>
    <rPh sb="23" eb="24">
      <t>フユ</t>
    </rPh>
    <rPh sb="25" eb="26">
      <t>ニシ</t>
    </rPh>
    <phoneticPr fontId="1"/>
  </si>
  <si>
    <t>2-3B 私学教育の充実のための実践講座B （冬期東日本）</t>
    <rPh sb="23" eb="24">
      <t>フユ</t>
    </rPh>
    <phoneticPr fontId="1"/>
  </si>
  <si>
    <t>私学教育の充実のための実践講座A （夏期東日本）</t>
    <rPh sb="0" eb="2">
      <t>シガク</t>
    </rPh>
    <rPh sb="2" eb="4">
      <t>キョウイク</t>
    </rPh>
    <rPh sb="5" eb="7">
      <t>ジュウジツ</t>
    </rPh>
    <rPh sb="11" eb="13">
      <t>ジッセン</t>
    </rPh>
    <rPh sb="13" eb="15">
      <t>コウザ</t>
    </rPh>
    <rPh sb="18" eb="20">
      <t>カキ</t>
    </rPh>
    <rPh sb="20" eb="23">
      <t>ヒガシニホン</t>
    </rPh>
    <phoneticPr fontId="7"/>
  </si>
  <si>
    <t>私学教育の充実のための実践講座B （夏期東日本）</t>
    <rPh sb="0" eb="2">
      <t>シガク</t>
    </rPh>
    <rPh sb="2" eb="4">
      <t>キョウイク</t>
    </rPh>
    <rPh sb="5" eb="7">
      <t>ジュウジツ</t>
    </rPh>
    <rPh sb="11" eb="13">
      <t>ジッセン</t>
    </rPh>
    <rPh sb="13" eb="15">
      <t>コウザ</t>
    </rPh>
    <rPh sb="18" eb="20">
      <t>カキ</t>
    </rPh>
    <rPh sb="20" eb="23">
      <t>ヒガシニホン</t>
    </rPh>
    <phoneticPr fontId="7"/>
  </si>
  <si>
    <t>私学教育の充実のための実践講座A （夏期西日本）</t>
    <rPh sb="20" eb="21">
      <t>ニシ</t>
    </rPh>
    <phoneticPr fontId="7"/>
  </si>
  <si>
    <t>私学教育の充実のための実践講座B （夏期西日本）</t>
    <rPh sb="20" eb="21">
      <t>ニシ</t>
    </rPh>
    <phoneticPr fontId="1"/>
  </si>
  <si>
    <t>私学教育の充実のための実践講座A （冬期東日本）</t>
    <rPh sb="18" eb="19">
      <t>フユ</t>
    </rPh>
    <phoneticPr fontId="1"/>
  </si>
  <si>
    <t>私学教育の充実のための実践講座B （冬期東日本）</t>
    <rPh sb="18" eb="19">
      <t>フユ</t>
    </rPh>
    <phoneticPr fontId="1"/>
  </si>
  <si>
    <t>私学教育の充実のための実践講座A （冬期西日本）</t>
    <rPh sb="18" eb="19">
      <t>フユ</t>
    </rPh>
    <rPh sb="20" eb="21">
      <t>ニシ</t>
    </rPh>
    <phoneticPr fontId="1"/>
  </si>
  <si>
    <t>私学教育の充実のための実践講座B （冬期西日本）</t>
    <rPh sb="18" eb="19">
      <t>フユ</t>
    </rPh>
    <rPh sb="20" eb="21">
      <t>ニシ</t>
    </rPh>
    <phoneticPr fontId="1"/>
  </si>
  <si>
    <t>必修領域 ６時間</t>
    <rPh sb="0" eb="2">
      <t>ヒッシュウ</t>
    </rPh>
    <rPh sb="2" eb="4">
      <t>リョウイキ</t>
    </rPh>
    <rPh sb="6" eb="8">
      <t>ジカン</t>
    </rPh>
    <phoneticPr fontId="1"/>
  </si>
  <si>
    <t>選択必修領域 6時間</t>
    <rPh sb="0" eb="2">
      <t>センタク</t>
    </rPh>
    <rPh sb="2" eb="4">
      <t>ヒッシュウ</t>
    </rPh>
    <rPh sb="4" eb="6">
      <t>リョウイキ</t>
    </rPh>
    <rPh sb="8" eb="10">
      <t>ジカン</t>
    </rPh>
    <phoneticPr fontId="1"/>
  </si>
  <si>
    <t>選択領域 18時間</t>
    <rPh sb="0" eb="2">
      <t>センタク</t>
    </rPh>
    <rPh sb="2" eb="4">
      <t>リョウイキ</t>
    </rPh>
    <rPh sb="7" eb="9">
      <t>ジカン</t>
    </rPh>
    <phoneticPr fontId="1"/>
  </si>
  <si>
    <t>事項</t>
    <rPh sb="0" eb="2">
      <t>ジコウ</t>
    </rPh>
    <phoneticPr fontId="1"/>
  </si>
  <si>
    <t>子供の変化・国の政策</t>
    <rPh sb="0" eb="2">
      <t>コドモ</t>
    </rPh>
    <rPh sb="3" eb="5">
      <t>ヘンカ</t>
    </rPh>
    <rPh sb="6" eb="7">
      <t>クニ</t>
    </rPh>
    <rPh sb="8" eb="10">
      <t>セイサク</t>
    </rPh>
    <phoneticPr fontId="1"/>
  </si>
  <si>
    <t>2-1A 私学教育の充実のための実践講座A （夏期東日本）</t>
    <rPh sb="5" eb="7">
      <t>シガク</t>
    </rPh>
    <rPh sb="7" eb="9">
      <t>キョウイク</t>
    </rPh>
    <rPh sb="10" eb="12">
      <t>ジュウジツ</t>
    </rPh>
    <rPh sb="16" eb="18">
      <t>ジッセン</t>
    </rPh>
    <rPh sb="18" eb="20">
      <t>コウザ</t>
    </rPh>
    <rPh sb="23" eb="25">
      <t>カキ</t>
    </rPh>
    <rPh sb="25" eb="28">
      <t>ヒガシニホン</t>
    </rPh>
    <phoneticPr fontId="7"/>
  </si>
  <si>
    <t>いじめ・危機管理　　　</t>
    <rPh sb="4" eb="6">
      <t>キキ</t>
    </rPh>
    <rPh sb="6" eb="8">
      <t>カンリ</t>
    </rPh>
    <phoneticPr fontId="1"/>
  </si>
  <si>
    <t>国際理解　　　　　　　</t>
    <rPh sb="0" eb="2">
      <t>コクサイ</t>
    </rPh>
    <rPh sb="2" eb="4">
      <t>リカイ</t>
    </rPh>
    <phoneticPr fontId="1"/>
  </si>
  <si>
    <t>受講対象者の区分</t>
    <rPh sb="0" eb="2">
      <t>ジュコウ</t>
    </rPh>
    <rPh sb="2" eb="5">
      <t>タイショウシャ</t>
    </rPh>
    <rPh sb="6" eb="8">
      <t>クブン</t>
    </rPh>
    <phoneticPr fontId="7"/>
  </si>
  <si>
    <t>都道府県名</t>
    <rPh sb="0" eb="4">
      <t>トドウフケン</t>
    </rPh>
    <rPh sb="4" eb="5">
      <t>メイ</t>
    </rPh>
    <phoneticPr fontId="7"/>
  </si>
  <si>
    <t>職　名</t>
    <rPh sb="0" eb="1">
      <t>ショク</t>
    </rPh>
    <rPh sb="2" eb="3">
      <t>メイ</t>
    </rPh>
    <phoneticPr fontId="7"/>
  </si>
  <si>
    <t>受講対象年齢</t>
    <rPh sb="0" eb="2">
      <t>ジュコウ</t>
    </rPh>
    <rPh sb="2" eb="4">
      <t>タイショウ</t>
    </rPh>
    <rPh sb="4" eb="6">
      <t>ネンレイ</t>
    </rPh>
    <phoneticPr fontId="7"/>
  </si>
  <si>
    <t>講習種類（必修）</t>
    <rPh sb="0" eb="2">
      <t>コウシュウ</t>
    </rPh>
    <rPh sb="2" eb="4">
      <t>シュルイ</t>
    </rPh>
    <rPh sb="5" eb="7">
      <t>ヒッシュウ</t>
    </rPh>
    <phoneticPr fontId="7"/>
  </si>
  <si>
    <t>講習種類（選択必修）</t>
    <rPh sb="0" eb="2">
      <t>コウシュウ</t>
    </rPh>
    <rPh sb="2" eb="4">
      <t>シュルイ</t>
    </rPh>
    <rPh sb="5" eb="7">
      <t>センタク</t>
    </rPh>
    <rPh sb="7" eb="9">
      <t>ヒッシュウ</t>
    </rPh>
    <phoneticPr fontId="7"/>
  </si>
  <si>
    <t>講習種類（選択）</t>
    <rPh sb="0" eb="2">
      <t>コウシュウ</t>
    </rPh>
    <rPh sb="2" eb="4">
      <t>シュルイ</t>
    </rPh>
    <rPh sb="5" eb="7">
      <t>センタク</t>
    </rPh>
    <phoneticPr fontId="7"/>
  </si>
  <si>
    <t>（選択して下さい）</t>
    <rPh sb="1" eb="3">
      <t>センタク</t>
    </rPh>
    <rPh sb="5" eb="6">
      <t>クダ</t>
    </rPh>
    <phoneticPr fontId="7"/>
  </si>
  <si>
    <t>都道府県</t>
    <rPh sb="0" eb="4">
      <t>トドウフケン</t>
    </rPh>
    <phoneticPr fontId="7"/>
  </si>
  <si>
    <t>（講習名を選択して下さい）</t>
    <rPh sb="1" eb="3">
      <t>コウシュウ</t>
    </rPh>
    <rPh sb="3" eb="4">
      <t>メイ</t>
    </rPh>
    <rPh sb="5" eb="7">
      <t>センタク</t>
    </rPh>
    <rPh sb="9" eb="10">
      <t>クダ</t>
    </rPh>
    <phoneticPr fontId="7"/>
  </si>
  <si>
    <t>幼稚園に勤務しているもの</t>
    <rPh sb="0" eb="3">
      <t>ヨウチエン</t>
    </rPh>
    <rPh sb="4" eb="6">
      <t>キンム</t>
    </rPh>
    <phoneticPr fontId="7"/>
  </si>
  <si>
    <t>北海道</t>
    <rPh sb="0" eb="3">
      <t>ホッカイドウ</t>
    </rPh>
    <phoneticPr fontId="7"/>
  </si>
  <si>
    <t>教諭</t>
    <rPh sb="0" eb="2">
      <t>キョウユ</t>
    </rPh>
    <phoneticPr fontId="7"/>
  </si>
  <si>
    <t>小学校に勤務しているもの</t>
    <rPh sb="0" eb="3">
      <t>ショウガッコウ</t>
    </rPh>
    <rPh sb="4" eb="6">
      <t>キンム</t>
    </rPh>
    <phoneticPr fontId="7"/>
  </si>
  <si>
    <t>青森県</t>
    <rPh sb="0" eb="3">
      <t>アオモリケン</t>
    </rPh>
    <phoneticPr fontId="7"/>
  </si>
  <si>
    <t>養護教諭</t>
    <rPh sb="0" eb="2">
      <t>ヨウゴ</t>
    </rPh>
    <rPh sb="2" eb="4">
      <t>キョウユ</t>
    </rPh>
    <phoneticPr fontId="7"/>
  </si>
  <si>
    <t>中学校に勤務しているもの</t>
    <rPh sb="0" eb="3">
      <t>チュウガッコウ</t>
    </rPh>
    <rPh sb="4" eb="6">
      <t>キンム</t>
    </rPh>
    <phoneticPr fontId="7"/>
  </si>
  <si>
    <t>岩手県</t>
    <rPh sb="0" eb="2">
      <t>イワテ</t>
    </rPh>
    <phoneticPr fontId="7"/>
  </si>
  <si>
    <t>栄養教諭</t>
    <rPh sb="0" eb="2">
      <t>エイヨウ</t>
    </rPh>
    <rPh sb="2" eb="4">
      <t>キョウユ</t>
    </rPh>
    <phoneticPr fontId="7"/>
  </si>
  <si>
    <t>高等学校に勤務しているもの</t>
    <rPh sb="0" eb="2">
      <t>コウトウ</t>
    </rPh>
    <rPh sb="2" eb="4">
      <t>ガッコウ</t>
    </rPh>
    <rPh sb="5" eb="7">
      <t>キンム</t>
    </rPh>
    <phoneticPr fontId="7"/>
  </si>
  <si>
    <t>宮城県</t>
    <rPh sb="0" eb="2">
      <t>ミヤギ</t>
    </rPh>
    <phoneticPr fontId="7"/>
  </si>
  <si>
    <t>助教諭</t>
    <rPh sb="0" eb="3">
      <t>ジョキョウユ</t>
    </rPh>
    <phoneticPr fontId="7"/>
  </si>
  <si>
    <t>中等教育学校に勤務しているもの</t>
    <rPh sb="0" eb="2">
      <t>チュウトウ</t>
    </rPh>
    <rPh sb="2" eb="4">
      <t>キョウイク</t>
    </rPh>
    <rPh sb="4" eb="6">
      <t>ガッコウ</t>
    </rPh>
    <rPh sb="7" eb="9">
      <t>キンム</t>
    </rPh>
    <phoneticPr fontId="7"/>
  </si>
  <si>
    <t>秋田県</t>
    <rPh sb="0" eb="2">
      <t>アキタ</t>
    </rPh>
    <phoneticPr fontId="7"/>
  </si>
  <si>
    <t>講師</t>
    <rPh sb="0" eb="2">
      <t>コウシ</t>
    </rPh>
    <phoneticPr fontId="7"/>
  </si>
  <si>
    <t>特別支援学校に勤務しているもの</t>
    <rPh sb="0" eb="2">
      <t>トクベツ</t>
    </rPh>
    <rPh sb="2" eb="4">
      <t>シエン</t>
    </rPh>
    <rPh sb="4" eb="6">
      <t>ガッコウ</t>
    </rPh>
    <phoneticPr fontId="7"/>
  </si>
  <si>
    <t>山形県</t>
    <rPh sb="0" eb="2">
      <t>ヤマガタ</t>
    </rPh>
    <phoneticPr fontId="7"/>
  </si>
  <si>
    <t>福島県</t>
    <rPh sb="0" eb="2">
      <t>フクシマ</t>
    </rPh>
    <phoneticPr fontId="7"/>
  </si>
  <si>
    <t>実習助手</t>
    <rPh sb="0" eb="2">
      <t>ジッシュウ</t>
    </rPh>
    <rPh sb="2" eb="4">
      <t>ジョシュ</t>
    </rPh>
    <phoneticPr fontId="7"/>
  </si>
  <si>
    <t>教員として採用される又は任命される（見込みのある）者</t>
    <rPh sb="0" eb="2">
      <t>キョウイン</t>
    </rPh>
    <rPh sb="5" eb="7">
      <t>サイヨウ</t>
    </rPh>
    <rPh sb="10" eb="11">
      <t>マタ</t>
    </rPh>
    <rPh sb="12" eb="14">
      <t>ニンメイ</t>
    </rPh>
    <rPh sb="18" eb="20">
      <t>ミコ</t>
    </rPh>
    <rPh sb="25" eb="26">
      <t>モノ</t>
    </rPh>
    <phoneticPr fontId="7"/>
  </si>
  <si>
    <t>新潟県</t>
    <rPh sb="0" eb="2">
      <t>ニイガタ</t>
    </rPh>
    <phoneticPr fontId="7"/>
  </si>
  <si>
    <t>寄宿舎指導員</t>
    <rPh sb="0" eb="3">
      <t>キシュクシャ</t>
    </rPh>
    <rPh sb="3" eb="6">
      <t>シドウイン</t>
    </rPh>
    <phoneticPr fontId="7"/>
  </si>
  <si>
    <t>認定こども園及び認可保育所の保育士</t>
    <rPh sb="0" eb="2">
      <t>ニンテイ</t>
    </rPh>
    <rPh sb="5" eb="6">
      <t>エン</t>
    </rPh>
    <rPh sb="6" eb="7">
      <t>オヨ</t>
    </rPh>
    <rPh sb="8" eb="10">
      <t>ニンカ</t>
    </rPh>
    <rPh sb="10" eb="13">
      <t>ホイクショ</t>
    </rPh>
    <rPh sb="14" eb="16">
      <t>ホイク</t>
    </rPh>
    <rPh sb="16" eb="17">
      <t>シ</t>
    </rPh>
    <phoneticPr fontId="7"/>
  </si>
  <si>
    <t>茨城県</t>
    <rPh sb="0" eb="2">
      <t>イバラギ</t>
    </rPh>
    <phoneticPr fontId="7"/>
  </si>
  <si>
    <t>学校栄養職員</t>
    <rPh sb="0" eb="2">
      <t>ガッコウ</t>
    </rPh>
    <rPh sb="2" eb="4">
      <t>エイヨウ</t>
    </rPh>
    <rPh sb="4" eb="6">
      <t>ショクイン</t>
    </rPh>
    <phoneticPr fontId="7"/>
  </si>
  <si>
    <t>幼稚園と同一の設置者が設置する認可外保育施設に勤務する保育士</t>
    <rPh sb="0" eb="3">
      <t>ヨウチエン</t>
    </rPh>
    <rPh sb="4" eb="6">
      <t>ドウイツ</t>
    </rPh>
    <rPh sb="7" eb="10">
      <t>セッチシャ</t>
    </rPh>
    <rPh sb="11" eb="13">
      <t>セッチ</t>
    </rPh>
    <rPh sb="15" eb="18">
      <t>ニンカガイ</t>
    </rPh>
    <rPh sb="18" eb="20">
      <t>ホイク</t>
    </rPh>
    <rPh sb="20" eb="22">
      <t>シセツ</t>
    </rPh>
    <rPh sb="23" eb="25">
      <t>キンム</t>
    </rPh>
    <rPh sb="27" eb="30">
      <t>ホイクシ</t>
    </rPh>
    <phoneticPr fontId="7"/>
  </si>
  <si>
    <t>栃木県</t>
    <rPh sb="0" eb="2">
      <t>トチギ</t>
    </rPh>
    <phoneticPr fontId="7"/>
  </si>
  <si>
    <t>養護職員</t>
    <rPh sb="0" eb="2">
      <t>ヨウゴ</t>
    </rPh>
    <rPh sb="2" eb="4">
      <t>ショクイン</t>
    </rPh>
    <phoneticPr fontId="7"/>
  </si>
  <si>
    <t>教員勤務経験者</t>
    <rPh sb="0" eb="2">
      <t>キョウイン</t>
    </rPh>
    <rPh sb="2" eb="4">
      <t>キンム</t>
    </rPh>
    <rPh sb="4" eb="7">
      <t>ケイケンシャ</t>
    </rPh>
    <phoneticPr fontId="7"/>
  </si>
  <si>
    <t>群馬県</t>
    <rPh sb="0" eb="2">
      <t>グンマ</t>
    </rPh>
    <phoneticPr fontId="7"/>
  </si>
  <si>
    <t>その他</t>
    <phoneticPr fontId="7"/>
  </si>
  <si>
    <t>埼玉県</t>
    <rPh sb="0" eb="2">
      <t>サイタマ</t>
    </rPh>
    <phoneticPr fontId="7"/>
  </si>
  <si>
    <t>千葉県</t>
    <rPh sb="0" eb="2">
      <t>チバ</t>
    </rPh>
    <phoneticPr fontId="7"/>
  </si>
  <si>
    <t>神奈川県</t>
    <rPh sb="0" eb="3">
      <t>カナガワ</t>
    </rPh>
    <phoneticPr fontId="7"/>
  </si>
  <si>
    <t>東京都</t>
    <rPh sb="0" eb="2">
      <t>トウキョウ</t>
    </rPh>
    <rPh sb="2" eb="3">
      <t>ト</t>
    </rPh>
    <phoneticPr fontId="7"/>
  </si>
  <si>
    <t>富山県</t>
    <rPh sb="0" eb="2">
      <t>トヤマ</t>
    </rPh>
    <phoneticPr fontId="7"/>
  </si>
  <si>
    <t>石川県</t>
    <rPh sb="0" eb="2">
      <t>イシカワ</t>
    </rPh>
    <phoneticPr fontId="7"/>
  </si>
  <si>
    <t>福井県</t>
    <rPh sb="0" eb="2">
      <t>フクイ</t>
    </rPh>
    <phoneticPr fontId="7"/>
  </si>
  <si>
    <t>山梨県</t>
    <rPh sb="0" eb="2">
      <t>ヤマナシ</t>
    </rPh>
    <phoneticPr fontId="7"/>
  </si>
  <si>
    <t>長野県</t>
    <rPh sb="0" eb="2">
      <t>ナガノ</t>
    </rPh>
    <phoneticPr fontId="7"/>
  </si>
  <si>
    <t>岐阜県</t>
    <rPh sb="0" eb="2">
      <t>ギフ</t>
    </rPh>
    <phoneticPr fontId="7"/>
  </si>
  <si>
    <t>静岡県</t>
    <rPh sb="0" eb="2">
      <t>シズオカ</t>
    </rPh>
    <phoneticPr fontId="7"/>
  </si>
  <si>
    <t>愛知県</t>
    <rPh sb="0" eb="2">
      <t>アイチ</t>
    </rPh>
    <phoneticPr fontId="7"/>
  </si>
  <si>
    <t>三重県</t>
    <rPh sb="0" eb="2">
      <t>ミエ</t>
    </rPh>
    <phoneticPr fontId="7"/>
  </si>
  <si>
    <t>滋賀県</t>
    <rPh sb="0" eb="2">
      <t>シガ</t>
    </rPh>
    <phoneticPr fontId="7"/>
  </si>
  <si>
    <t>京都府</t>
    <rPh sb="0" eb="2">
      <t>キョウト</t>
    </rPh>
    <rPh sb="2" eb="3">
      <t>フ</t>
    </rPh>
    <phoneticPr fontId="7"/>
  </si>
  <si>
    <t>大阪府</t>
    <rPh sb="0" eb="2">
      <t>オオサカ</t>
    </rPh>
    <rPh sb="2" eb="3">
      <t>フ</t>
    </rPh>
    <phoneticPr fontId="7"/>
  </si>
  <si>
    <t>兵庫県</t>
    <rPh sb="0" eb="2">
      <t>ヒョウゴ</t>
    </rPh>
    <phoneticPr fontId="7"/>
  </si>
  <si>
    <t>奈良県</t>
    <rPh sb="0" eb="2">
      <t>ナラ</t>
    </rPh>
    <phoneticPr fontId="7"/>
  </si>
  <si>
    <t>和歌山県</t>
    <rPh sb="0" eb="3">
      <t>ワカヤマ</t>
    </rPh>
    <phoneticPr fontId="7"/>
  </si>
  <si>
    <t>鳥取県</t>
    <rPh sb="0" eb="2">
      <t>トットリ</t>
    </rPh>
    <phoneticPr fontId="7"/>
  </si>
  <si>
    <t>島根県</t>
    <rPh sb="0" eb="2">
      <t>シマネ</t>
    </rPh>
    <phoneticPr fontId="7"/>
  </si>
  <si>
    <t>岡山県</t>
    <rPh sb="0" eb="2">
      <t>オカヤマ</t>
    </rPh>
    <phoneticPr fontId="7"/>
  </si>
  <si>
    <t>広島県</t>
    <rPh sb="0" eb="2">
      <t>ヒロシマ</t>
    </rPh>
    <phoneticPr fontId="7"/>
  </si>
  <si>
    <t>山口県</t>
    <rPh sb="0" eb="2">
      <t>ヤマグチ</t>
    </rPh>
    <phoneticPr fontId="7"/>
  </si>
  <si>
    <t>徳島県</t>
    <rPh sb="0" eb="2">
      <t>トクシマ</t>
    </rPh>
    <phoneticPr fontId="7"/>
  </si>
  <si>
    <t>香川県</t>
    <rPh sb="0" eb="2">
      <t>カガワ</t>
    </rPh>
    <phoneticPr fontId="7"/>
  </si>
  <si>
    <t>愛媛県</t>
    <rPh sb="0" eb="2">
      <t>エヒメ</t>
    </rPh>
    <phoneticPr fontId="7"/>
  </si>
  <si>
    <t>高知県</t>
    <rPh sb="0" eb="2">
      <t>コウチ</t>
    </rPh>
    <phoneticPr fontId="7"/>
  </si>
  <si>
    <t>福岡県</t>
    <rPh sb="0" eb="2">
      <t>フクオカ</t>
    </rPh>
    <phoneticPr fontId="7"/>
  </si>
  <si>
    <t>佐賀県</t>
    <rPh sb="0" eb="2">
      <t>サガ</t>
    </rPh>
    <phoneticPr fontId="7"/>
  </si>
  <si>
    <t>長崎県</t>
    <rPh sb="0" eb="2">
      <t>ナガサキ</t>
    </rPh>
    <phoneticPr fontId="7"/>
  </si>
  <si>
    <t>熊本県</t>
    <rPh sb="0" eb="2">
      <t>クマモト</t>
    </rPh>
    <phoneticPr fontId="7"/>
  </si>
  <si>
    <t>大分県</t>
    <rPh sb="0" eb="2">
      <t>オオイタ</t>
    </rPh>
    <phoneticPr fontId="7"/>
  </si>
  <si>
    <t>宮崎県</t>
    <rPh sb="0" eb="2">
      <t>ミヤザキ</t>
    </rPh>
    <phoneticPr fontId="7"/>
  </si>
  <si>
    <t>鹿児島県</t>
    <rPh sb="0" eb="3">
      <t>カゴシマ</t>
    </rPh>
    <phoneticPr fontId="7"/>
  </si>
  <si>
    <t>沖縄県</t>
    <rPh sb="0" eb="2">
      <t>オキナワ</t>
    </rPh>
    <phoneticPr fontId="7"/>
  </si>
  <si>
    <t>その他</t>
    <rPh sb="2" eb="3">
      <t>タ</t>
    </rPh>
    <phoneticPr fontId="7"/>
  </si>
  <si>
    <t>3-1</t>
    <phoneticPr fontId="7"/>
  </si>
  <si>
    <t>3-2</t>
    <phoneticPr fontId="7"/>
  </si>
  <si>
    <t>3-3</t>
    <phoneticPr fontId="7"/>
  </si>
  <si>
    <t>3-4</t>
    <phoneticPr fontId="7"/>
  </si>
  <si>
    <t>9:40-18:00</t>
    <phoneticPr fontId="7"/>
  </si>
  <si>
    <t>9:00-9:40</t>
    <phoneticPr fontId="7"/>
  </si>
  <si>
    <t>＿</t>
    <phoneticPr fontId="7"/>
  </si>
  <si>
    <t xml:space="preserve"> 地下鉄 有楽町線・南北線 市ヶ谷駅（１またはＡ１出口）下車</t>
    <phoneticPr fontId="7"/>
  </si>
  <si>
    <t xml:space="preserve"> 都営新宿線 市ヶ谷駅（Ａ１またはＡ４出口）下車</t>
    <phoneticPr fontId="7"/>
  </si>
  <si>
    <t xml:space="preserve"> ＪＲ中央線（各駅停車）市ヶ谷駅下車</t>
    <phoneticPr fontId="7"/>
  </si>
  <si>
    <t>勤務園</t>
    <rPh sb="0" eb="2">
      <t>キンム</t>
    </rPh>
    <rPh sb="2" eb="3">
      <t>エン</t>
    </rPh>
    <phoneticPr fontId="1"/>
  </si>
  <si>
    <t>勤務校</t>
    <rPh sb="0" eb="3">
      <t>キンムコウ</t>
    </rPh>
    <phoneticPr fontId="1"/>
  </si>
  <si>
    <t>任命・雇用する（見込みのある）任命権者・学校法人等勤務先</t>
    <rPh sb="0" eb="2">
      <t>ニンメイ</t>
    </rPh>
    <rPh sb="3" eb="5">
      <t>コヨウ</t>
    </rPh>
    <rPh sb="8" eb="10">
      <t>ミコ</t>
    </rPh>
    <rPh sb="15" eb="18">
      <t>ニンメイケン</t>
    </rPh>
    <rPh sb="18" eb="19">
      <t>シャ</t>
    </rPh>
    <rPh sb="20" eb="24">
      <t>ガッコウホウジン</t>
    </rPh>
    <rPh sb="24" eb="25">
      <t>トウ</t>
    </rPh>
    <rPh sb="25" eb="28">
      <t>キンムサキ</t>
    </rPh>
    <phoneticPr fontId="1"/>
  </si>
  <si>
    <t>任命・雇用していた任命権者・学校法人等勤務先</t>
    <rPh sb="0" eb="2">
      <t>ニンメイ</t>
    </rPh>
    <rPh sb="3" eb="5">
      <t>コヨウ</t>
    </rPh>
    <rPh sb="9" eb="12">
      <t>ニンメイケン</t>
    </rPh>
    <rPh sb="12" eb="13">
      <t>シャ</t>
    </rPh>
    <rPh sb="14" eb="18">
      <t>ガッコウホウジン</t>
    </rPh>
    <rPh sb="18" eb="19">
      <t>トウ</t>
    </rPh>
    <rPh sb="19" eb="22">
      <t>キンムサキ</t>
    </rPh>
    <phoneticPr fontId="1"/>
  </si>
  <si>
    <t>勤務先</t>
    <rPh sb="0" eb="2">
      <t>キンム</t>
    </rPh>
    <rPh sb="2" eb="3">
      <t>サキ</t>
    </rPh>
    <phoneticPr fontId="1"/>
  </si>
  <si>
    <t>勤務先・職名</t>
    <rPh sb="0" eb="3">
      <t>キンムサキ</t>
    </rPh>
    <rPh sb="4" eb="6">
      <t>ショクメイ</t>
    </rPh>
    <phoneticPr fontId="1"/>
  </si>
  <si>
    <t>連絡先の表示</t>
    <phoneticPr fontId="1"/>
  </si>
  <si>
    <t>受講対象者の区分（List Dataと同じ）</t>
    <rPh sb="19" eb="20">
      <t>オナ</t>
    </rPh>
    <phoneticPr fontId="1"/>
  </si>
  <si>
    <t>勤務先　電話番号</t>
    <rPh sb="0" eb="3">
      <t>キンムサキ</t>
    </rPh>
    <rPh sb="4" eb="6">
      <t>デンワ</t>
    </rPh>
    <rPh sb="6" eb="8">
      <t>バンゴウ</t>
    </rPh>
    <phoneticPr fontId="1"/>
  </si>
  <si>
    <t>⑦</t>
    <phoneticPr fontId="1"/>
  </si>
  <si>
    <t>）</t>
  </si>
  <si>
    <t>その他　（　　　　　　　　　　　　　　　　　　　　　　　　　　　　　　　　　　　　　　　　　　　　　　　　　</t>
    <phoneticPr fontId="1"/>
  </si>
  <si>
    <t>）</t>
    <phoneticPr fontId="1"/>
  </si>
  <si>
    <t>⑧</t>
    <phoneticPr fontId="1"/>
  </si>
  <si>
    <t>人に勧められたから（1.学校の同僚 　2.他校の教職員 　　3.家族　　4.友人　　5.その他</t>
    <rPh sb="0" eb="1">
      <t>ヒト</t>
    </rPh>
    <rPh sb="2" eb="3">
      <t>スス</t>
    </rPh>
    <phoneticPr fontId="1"/>
  </si>
  <si>
    <t>1 - 1 私学教員のための教育の最新事情 （夏期東日本）</t>
    <rPh sb="6" eb="8">
      <t>シガク</t>
    </rPh>
    <rPh sb="8" eb="10">
      <t>キョウイン</t>
    </rPh>
    <rPh sb="14" eb="16">
      <t>キョウイク</t>
    </rPh>
    <rPh sb="17" eb="19">
      <t>サイシン</t>
    </rPh>
    <rPh sb="19" eb="21">
      <t>ジジョウ</t>
    </rPh>
    <rPh sb="23" eb="25">
      <t>カキ</t>
    </rPh>
    <rPh sb="25" eb="28">
      <t>ヒガシニホン</t>
    </rPh>
    <phoneticPr fontId="7"/>
  </si>
  <si>
    <t>1 - 2 私学教員のための教育の最新事情 （夏期西日本）</t>
    <rPh sb="6" eb="8">
      <t>シガク</t>
    </rPh>
    <rPh sb="8" eb="10">
      <t>キョウイン</t>
    </rPh>
    <rPh sb="14" eb="16">
      <t>キョウイク</t>
    </rPh>
    <rPh sb="17" eb="19">
      <t>サイシン</t>
    </rPh>
    <rPh sb="19" eb="21">
      <t>ジジョウ</t>
    </rPh>
    <rPh sb="23" eb="25">
      <t>カキ</t>
    </rPh>
    <rPh sb="25" eb="26">
      <t>ニシ</t>
    </rPh>
    <rPh sb="26" eb="28">
      <t>ニホン</t>
    </rPh>
    <phoneticPr fontId="7"/>
  </si>
  <si>
    <t>1 - 3 私学教員のための教育の最新事情 （冬期東日本）</t>
    <rPh sb="6" eb="8">
      <t>シガク</t>
    </rPh>
    <rPh sb="8" eb="10">
      <t>キョウイン</t>
    </rPh>
    <rPh sb="14" eb="16">
      <t>キョウイク</t>
    </rPh>
    <rPh sb="17" eb="19">
      <t>サイシン</t>
    </rPh>
    <rPh sb="19" eb="21">
      <t>ジジョウ</t>
    </rPh>
    <rPh sb="23" eb="25">
      <t>トウキ</t>
    </rPh>
    <rPh sb="25" eb="28">
      <t>ヒガシニホン</t>
    </rPh>
    <phoneticPr fontId="7"/>
  </si>
  <si>
    <t>1 - 4 私学教員のための教育の最新事情 （冬期西日本）</t>
    <rPh sb="6" eb="8">
      <t>シガク</t>
    </rPh>
    <rPh sb="8" eb="10">
      <t>キョウイン</t>
    </rPh>
    <rPh sb="14" eb="16">
      <t>キョウイク</t>
    </rPh>
    <rPh sb="17" eb="19">
      <t>サイシン</t>
    </rPh>
    <rPh sb="19" eb="21">
      <t>ジジョウ</t>
    </rPh>
    <rPh sb="23" eb="25">
      <t>トウキ</t>
    </rPh>
    <rPh sb="25" eb="26">
      <t>ニシ</t>
    </rPh>
    <rPh sb="26" eb="28">
      <t>ニホン</t>
    </rPh>
    <phoneticPr fontId="7"/>
  </si>
  <si>
    <t>保育教諭</t>
    <rPh sb="0" eb="2">
      <t>ホイク</t>
    </rPh>
    <rPh sb="2" eb="4">
      <t>キョウユ</t>
    </rPh>
    <phoneticPr fontId="1"/>
  </si>
  <si>
    <t>希望講習名３</t>
    <rPh sb="0" eb="2">
      <t>キボウ</t>
    </rPh>
    <rPh sb="2" eb="4">
      <t>コウシュウ</t>
    </rPh>
    <rPh sb="4" eb="5">
      <t>メイ</t>
    </rPh>
    <phoneticPr fontId="1"/>
  </si>
  <si>
    <t>選択領域 ６時間</t>
    <phoneticPr fontId="1"/>
  </si>
  <si>
    <t>12時間分のセットで受講できるから</t>
    <rPh sb="2" eb="5">
      <t>ジカンブン</t>
    </rPh>
    <rPh sb="10" eb="12">
      <t>ジュコウ</t>
    </rPh>
    <phoneticPr fontId="1"/>
  </si>
  <si>
    <r>
      <t>よみがな</t>
    </r>
    <r>
      <rPr>
        <b/>
        <sz val="10"/>
        <color indexed="60"/>
        <rFont val="ＭＳ Ｐゴシック"/>
        <family val="3"/>
        <charset val="128"/>
      </rPr>
      <t>（必須）</t>
    </r>
    <phoneticPr fontId="1"/>
  </si>
  <si>
    <t>アルカディア市ヶ谷</t>
    <rPh sb="6" eb="9">
      <t>イチガヤ</t>
    </rPh>
    <phoneticPr fontId="1"/>
  </si>
  <si>
    <t>旧免許(平成21年3月31日以前)</t>
    <rPh sb="0" eb="1">
      <t>キュウ</t>
    </rPh>
    <rPh sb="1" eb="3">
      <t>メンキョ</t>
    </rPh>
    <rPh sb="4" eb="6">
      <t>ヘイセイ</t>
    </rPh>
    <rPh sb="8" eb="9">
      <t>ネン</t>
    </rPh>
    <rPh sb="10" eb="11">
      <t>ツキ</t>
    </rPh>
    <rPh sb="13" eb="14">
      <t>ニチ</t>
    </rPh>
    <rPh sb="14" eb="16">
      <t>イゼン</t>
    </rPh>
    <phoneticPr fontId="7"/>
  </si>
  <si>
    <t>新免許(平成21年3月31日以後)</t>
    <rPh sb="0" eb="1">
      <t>シン</t>
    </rPh>
    <rPh sb="1" eb="3">
      <t>メンキョ</t>
    </rPh>
    <rPh sb="4" eb="6">
      <t>ヘイセイ</t>
    </rPh>
    <rPh sb="8" eb="9">
      <t>ネン</t>
    </rPh>
    <rPh sb="10" eb="11">
      <t>ツキ</t>
    </rPh>
    <rPh sb="13" eb="14">
      <t>ニチ</t>
    </rPh>
    <phoneticPr fontId="7"/>
  </si>
  <si>
    <t>種類</t>
    <rPh sb="0" eb="2">
      <t>シュルイ</t>
    </rPh>
    <phoneticPr fontId="1"/>
  </si>
  <si>
    <t>国語</t>
    <rPh sb="0" eb="2">
      <t>コクゴ</t>
    </rPh>
    <phoneticPr fontId="7"/>
  </si>
  <si>
    <t>視覚障害者</t>
    <rPh sb="0" eb="2">
      <t>シカク</t>
    </rPh>
    <rPh sb="2" eb="5">
      <t>ショウガイシャ</t>
    </rPh>
    <phoneticPr fontId="7"/>
  </si>
  <si>
    <t>理療</t>
    <rPh sb="0" eb="1">
      <t>リ</t>
    </rPh>
    <rPh sb="1" eb="2">
      <t>リョウ</t>
    </rPh>
    <phoneticPr fontId="7"/>
  </si>
  <si>
    <t>視覚障害教育</t>
    <rPh sb="0" eb="2">
      <t>シカク</t>
    </rPh>
    <rPh sb="2" eb="4">
      <t>ショウガイ</t>
    </rPh>
    <rPh sb="4" eb="6">
      <t>キョウイク</t>
    </rPh>
    <phoneticPr fontId="7"/>
  </si>
  <si>
    <t>社会</t>
    <rPh sb="0" eb="2">
      <t>シャカイ</t>
    </rPh>
    <phoneticPr fontId="7"/>
  </si>
  <si>
    <t>地理歴史</t>
    <rPh sb="0" eb="2">
      <t>チリ</t>
    </rPh>
    <rPh sb="2" eb="4">
      <t>レキシ</t>
    </rPh>
    <phoneticPr fontId="7"/>
  </si>
  <si>
    <t>聴覚障害者</t>
    <rPh sb="0" eb="2">
      <t>チョウカク</t>
    </rPh>
    <rPh sb="2" eb="5">
      <t>ショウガイシャ</t>
    </rPh>
    <phoneticPr fontId="7"/>
  </si>
  <si>
    <t>理学療法</t>
    <rPh sb="0" eb="2">
      <t>リガク</t>
    </rPh>
    <rPh sb="2" eb="4">
      <t>リョウホウ</t>
    </rPh>
    <phoneticPr fontId="7"/>
  </si>
  <si>
    <t>聴覚障害教育</t>
    <rPh sb="0" eb="2">
      <t>チョウカク</t>
    </rPh>
    <rPh sb="2" eb="4">
      <t>ショウガイ</t>
    </rPh>
    <rPh sb="4" eb="6">
      <t>キョウイク</t>
    </rPh>
    <phoneticPr fontId="7"/>
  </si>
  <si>
    <t>算数</t>
    <rPh sb="0" eb="2">
      <t>サンスウ</t>
    </rPh>
    <phoneticPr fontId="7"/>
  </si>
  <si>
    <t>数学</t>
    <rPh sb="0" eb="2">
      <t>スウガク</t>
    </rPh>
    <phoneticPr fontId="7"/>
  </si>
  <si>
    <t>公民</t>
    <rPh sb="0" eb="2">
      <t>コウミン</t>
    </rPh>
    <phoneticPr fontId="7"/>
  </si>
  <si>
    <t>知的障害者</t>
    <rPh sb="0" eb="2">
      <t>チテキ</t>
    </rPh>
    <rPh sb="2" eb="5">
      <t>ショウガイシャ</t>
    </rPh>
    <phoneticPr fontId="7"/>
  </si>
  <si>
    <t>音楽</t>
    <rPh sb="0" eb="2">
      <t>オンガク</t>
    </rPh>
    <phoneticPr fontId="7"/>
  </si>
  <si>
    <t>肢体不自由教育</t>
    <rPh sb="0" eb="2">
      <t>シタイ</t>
    </rPh>
    <rPh sb="2" eb="5">
      <t>フジユウ</t>
    </rPh>
    <rPh sb="5" eb="7">
      <t>キョウイク</t>
    </rPh>
    <phoneticPr fontId="7"/>
  </si>
  <si>
    <t>理科</t>
    <rPh sb="0" eb="2">
      <t>リカ</t>
    </rPh>
    <phoneticPr fontId="7"/>
  </si>
  <si>
    <t>肢体不自由者</t>
    <rPh sb="0" eb="2">
      <t>シタイ</t>
    </rPh>
    <rPh sb="2" eb="5">
      <t>フジユウ</t>
    </rPh>
    <rPh sb="5" eb="6">
      <t>シャ</t>
    </rPh>
    <phoneticPr fontId="7"/>
  </si>
  <si>
    <t>理容</t>
    <rPh sb="0" eb="2">
      <t>リヨウ</t>
    </rPh>
    <phoneticPr fontId="7"/>
  </si>
  <si>
    <t>言語障害教育</t>
    <rPh sb="0" eb="2">
      <t>ゲンゴ</t>
    </rPh>
    <rPh sb="2" eb="4">
      <t>ショウガイ</t>
    </rPh>
    <rPh sb="4" eb="6">
      <t>キョウイク</t>
    </rPh>
    <phoneticPr fontId="7"/>
  </si>
  <si>
    <t>生活</t>
    <rPh sb="0" eb="2">
      <t>セイカツ</t>
    </rPh>
    <phoneticPr fontId="7"/>
  </si>
  <si>
    <t>病弱者</t>
    <rPh sb="0" eb="2">
      <t>ビョウジャク</t>
    </rPh>
    <rPh sb="2" eb="3">
      <t>シャ</t>
    </rPh>
    <phoneticPr fontId="7"/>
  </si>
  <si>
    <t>特殊技芸（美術）</t>
    <rPh sb="0" eb="2">
      <t>トクシュ</t>
    </rPh>
    <rPh sb="2" eb="4">
      <t>ギゲイ</t>
    </rPh>
    <rPh sb="5" eb="7">
      <t>ビジュツ</t>
    </rPh>
    <phoneticPr fontId="7"/>
  </si>
  <si>
    <t>美術</t>
    <rPh sb="0" eb="2">
      <t>ビジュツ</t>
    </rPh>
    <phoneticPr fontId="7"/>
  </si>
  <si>
    <t>特殊技芸（工芸）</t>
    <rPh sb="0" eb="2">
      <t>トクシュ</t>
    </rPh>
    <rPh sb="2" eb="4">
      <t>ギゲイ</t>
    </rPh>
    <rPh sb="5" eb="7">
      <t>コウゲイ</t>
    </rPh>
    <phoneticPr fontId="7"/>
  </si>
  <si>
    <t>図画工作</t>
    <rPh sb="0" eb="2">
      <t>ズガ</t>
    </rPh>
    <rPh sb="2" eb="4">
      <t>コウサク</t>
    </rPh>
    <phoneticPr fontId="7"/>
  </si>
  <si>
    <t>保健体育</t>
    <rPh sb="0" eb="2">
      <t>ホケン</t>
    </rPh>
    <rPh sb="2" eb="4">
      <t>タイイク</t>
    </rPh>
    <phoneticPr fontId="7"/>
  </si>
  <si>
    <t>特殊技芸（被服）</t>
    <rPh sb="0" eb="2">
      <t>トクシュ</t>
    </rPh>
    <rPh sb="2" eb="4">
      <t>ギゲイ</t>
    </rPh>
    <rPh sb="5" eb="7">
      <t>ヒフク</t>
    </rPh>
    <phoneticPr fontId="7"/>
  </si>
  <si>
    <t>家庭</t>
    <rPh sb="0" eb="2">
      <t>カテイ</t>
    </rPh>
    <phoneticPr fontId="7"/>
  </si>
  <si>
    <t>保健</t>
    <rPh sb="0" eb="2">
      <t>ホケン</t>
    </rPh>
    <phoneticPr fontId="7"/>
  </si>
  <si>
    <t>工芸</t>
    <rPh sb="0" eb="2">
      <t>コウゲイ</t>
    </rPh>
    <phoneticPr fontId="7"/>
  </si>
  <si>
    <t>体育</t>
    <rPh sb="0" eb="2">
      <t>タイイク</t>
    </rPh>
    <phoneticPr fontId="7"/>
  </si>
  <si>
    <t>技術</t>
    <rPh sb="0" eb="2">
      <t>ギジュツ</t>
    </rPh>
    <phoneticPr fontId="7"/>
  </si>
  <si>
    <t>書道</t>
    <rPh sb="0" eb="2">
      <t>ショドウ</t>
    </rPh>
    <phoneticPr fontId="7"/>
  </si>
  <si>
    <t>職業</t>
    <rPh sb="0" eb="2">
      <t>ショクギョウ</t>
    </rPh>
    <phoneticPr fontId="7"/>
  </si>
  <si>
    <t>職業指導</t>
    <rPh sb="0" eb="2">
      <t>ショクギョウ</t>
    </rPh>
    <rPh sb="2" eb="4">
      <t>シドウ</t>
    </rPh>
    <phoneticPr fontId="7"/>
  </si>
  <si>
    <t>看護</t>
    <rPh sb="0" eb="2">
      <t>カンゴ</t>
    </rPh>
    <phoneticPr fontId="7"/>
  </si>
  <si>
    <t>職業実習</t>
    <rPh sb="0" eb="2">
      <t>ショクギョウ</t>
    </rPh>
    <rPh sb="2" eb="4">
      <t>ジッシュウ</t>
    </rPh>
    <phoneticPr fontId="7"/>
  </si>
  <si>
    <t>看護実習</t>
    <rPh sb="0" eb="2">
      <t>カンゴ</t>
    </rPh>
    <rPh sb="2" eb="4">
      <t>ジッシュウ</t>
    </rPh>
    <phoneticPr fontId="7"/>
  </si>
  <si>
    <t>外国語（英語）</t>
    <rPh sb="0" eb="3">
      <t>ガイコクゴ</t>
    </rPh>
    <rPh sb="4" eb="6">
      <t>エイゴ</t>
    </rPh>
    <phoneticPr fontId="7"/>
  </si>
  <si>
    <t>外国語（ドイツ語）</t>
    <rPh sb="0" eb="3">
      <t>ガイコクゴ</t>
    </rPh>
    <rPh sb="7" eb="8">
      <t>ゴ</t>
    </rPh>
    <phoneticPr fontId="7"/>
  </si>
  <si>
    <t>家庭実習</t>
    <rPh sb="0" eb="2">
      <t>カテイ</t>
    </rPh>
    <rPh sb="2" eb="4">
      <t>ジッシュウ</t>
    </rPh>
    <phoneticPr fontId="7"/>
  </si>
  <si>
    <t>外国語（フランス語）</t>
    <rPh sb="0" eb="3">
      <t>ガイコクゴ</t>
    </rPh>
    <rPh sb="8" eb="9">
      <t>ゴ</t>
    </rPh>
    <phoneticPr fontId="7"/>
  </si>
  <si>
    <t>情報</t>
    <rPh sb="0" eb="2">
      <t>ジョウホウ</t>
    </rPh>
    <phoneticPr fontId="7"/>
  </si>
  <si>
    <t>外国語（その他の外国語）</t>
    <rPh sb="0" eb="3">
      <t>ガイコクゴ</t>
    </rPh>
    <rPh sb="8" eb="11">
      <t>ガイコクゴ</t>
    </rPh>
    <phoneticPr fontId="7"/>
  </si>
  <si>
    <t>情報実習</t>
    <rPh sb="0" eb="2">
      <t>ジョウホウ</t>
    </rPh>
    <rPh sb="2" eb="4">
      <t>ジッシュウ</t>
    </rPh>
    <phoneticPr fontId="7"/>
  </si>
  <si>
    <t>宗教</t>
    <rPh sb="0" eb="2">
      <t>シュウキョウ</t>
    </rPh>
    <phoneticPr fontId="7"/>
  </si>
  <si>
    <t>農業</t>
    <rPh sb="0" eb="2">
      <t>ノウギョウ</t>
    </rPh>
    <phoneticPr fontId="7"/>
  </si>
  <si>
    <t>農業実習</t>
    <rPh sb="0" eb="2">
      <t>ノウギョウ</t>
    </rPh>
    <rPh sb="2" eb="4">
      <t>ジッシュウ</t>
    </rPh>
    <phoneticPr fontId="7"/>
  </si>
  <si>
    <t>工業</t>
    <rPh sb="0" eb="2">
      <t>コウギョウ</t>
    </rPh>
    <phoneticPr fontId="7"/>
  </si>
  <si>
    <t>工業実習</t>
    <rPh sb="0" eb="2">
      <t>コウギョウ</t>
    </rPh>
    <rPh sb="2" eb="4">
      <t>ジッシュウ</t>
    </rPh>
    <phoneticPr fontId="7"/>
  </si>
  <si>
    <t>商業</t>
    <rPh sb="0" eb="2">
      <t>ショウギョウ</t>
    </rPh>
    <phoneticPr fontId="7"/>
  </si>
  <si>
    <t>商業実習</t>
    <rPh sb="0" eb="2">
      <t>ショウギョウ</t>
    </rPh>
    <rPh sb="2" eb="4">
      <t>ジッシュウ</t>
    </rPh>
    <phoneticPr fontId="7"/>
  </si>
  <si>
    <t>水産</t>
    <rPh sb="0" eb="2">
      <t>スイサン</t>
    </rPh>
    <phoneticPr fontId="7"/>
  </si>
  <si>
    <t>水産実習</t>
    <rPh sb="0" eb="2">
      <t>スイサン</t>
    </rPh>
    <rPh sb="2" eb="4">
      <t>ジッシュウ</t>
    </rPh>
    <phoneticPr fontId="7"/>
  </si>
  <si>
    <t>福祉</t>
    <rPh sb="0" eb="2">
      <t>フクシ</t>
    </rPh>
    <phoneticPr fontId="7"/>
  </si>
  <si>
    <t>福祉実習</t>
    <rPh sb="0" eb="2">
      <t>フクシ</t>
    </rPh>
    <rPh sb="2" eb="4">
      <t>ジッシュウ</t>
    </rPh>
    <phoneticPr fontId="7"/>
  </si>
  <si>
    <t>商船</t>
    <rPh sb="0" eb="2">
      <t>ショウセン</t>
    </rPh>
    <phoneticPr fontId="7"/>
  </si>
  <si>
    <t>商船実習</t>
    <rPh sb="0" eb="2">
      <t>ショウセン</t>
    </rPh>
    <rPh sb="2" eb="4">
      <t>ジッシュウ</t>
    </rPh>
    <phoneticPr fontId="7"/>
  </si>
  <si>
    <t>柔道</t>
    <rPh sb="0" eb="2">
      <t>ジュウドウ</t>
    </rPh>
    <phoneticPr fontId="7"/>
  </si>
  <si>
    <t>剣道</t>
    <rPh sb="0" eb="2">
      <t>ケンドウ</t>
    </rPh>
    <phoneticPr fontId="7"/>
  </si>
  <si>
    <t>建築</t>
    <rPh sb="0" eb="2">
      <t>ケンチク</t>
    </rPh>
    <phoneticPr fontId="7"/>
  </si>
  <si>
    <t>計算実務</t>
    <rPh sb="0" eb="2">
      <t>ケイサン</t>
    </rPh>
    <rPh sb="2" eb="4">
      <t>ジツム</t>
    </rPh>
    <phoneticPr fontId="7"/>
  </si>
  <si>
    <t>情報技術</t>
    <rPh sb="0" eb="2">
      <t>ジョウホウ</t>
    </rPh>
    <rPh sb="2" eb="4">
      <t>ギジュツ</t>
    </rPh>
    <phoneticPr fontId="7"/>
  </si>
  <si>
    <t>情報処理</t>
    <rPh sb="0" eb="2">
      <t>ジョウホウ</t>
    </rPh>
    <rPh sb="2" eb="4">
      <t>ショリ</t>
    </rPh>
    <phoneticPr fontId="7"/>
  </si>
  <si>
    <r>
      <rPr>
        <b/>
        <sz val="10"/>
        <color indexed="8"/>
        <rFont val="ＭＳ Ｐゴシック"/>
        <family val="3"/>
        <charset val="128"/>
      </rPr>
      <t xml:space="preserve">受講対象者の区分
</t>
    </r>
    <r>
      <rPr>
        <b/>
        <sz val="10"/>
        <color indexed="60"/>
        <rFont val="ＭＳ Ｐゴシック"/>
        <family val="3"/>
        <charset val="128"/>
      </rPr>
      <t>（必須）</t>
    </r>
    <rPh sb="0" eb="2">
      <t>ジュコウ</t>
    </rPh>
    <rPh sb="2" eb="5">
      <t>タイショウシャ</t>
    </rPh>
    <rPh sb="6" eb="8">
      <t>クブン</t>
    </rPh>
    <phoneticPr fontId="1"/>
  </si>
  <si>
    <t>生年月日</t>
    <rPh sb="0" eb="2">
      <t>セイネン</t>
    </rPh>
    <rPh sb="2" eb="4">
      <t>ガッピ</t>
    </rPh>
    <phoneticPr fontId="1"/>
  </si>
  <si>
    <t>一般財団法人日本私学教育研究所　教員免許状更新講習　受講申込書</t>
    <rPh sb="0" eb="6">
      <t>イッパンザイダンホウジン</t>
    </rPh>
    <rPh sb="6" eb="10">
      <t>ニホンシガク</t>
    </rPh>
    <rPh sb="10" eb="12">
      <t>キョウイク</t>
    </rPh>
    <rPh sb="12" eb="15">
      <t>ケンキュウショ</t>
    </rPh>
    <rPh sb="16" eb="18">
      <t>キョウイン</t>
    </rPh>
    <rPh sb="18" eb="20">
      <t>メンキョ</t>
    </rPh>
    <rPh sb="20" eb="21">
      <t>ジョウ</t>
    </rPh>
    <rPh sb="21" eb="23">
      <t>コウシン</t>
    </rPh>
    <rPh sb="23" eb="25">
      <t>コウシュウ</t>
    </rPh>
    <rPh sb="26" eb="28">
      <t>ジュコウ</t>
    </rPh>
    <rPh sb="28" eb="31">
      <t>モウシコミショ</t>
    </rPh>
    <phoneticPr fontId="1"/>
  </si>
  <si>
    <t>新免許</t>
    <rPh sb="0" eb="1">
      <t>シン</t>
    </rPh>
    <rPh sb="1" eb="3">
      <t>メンキョ</t>
    </rPh>
    <phoneticPr fontId="1"/>
  </si>
  <si>
    <t>旧免許</t>
    <rPh sb="0" eb="1">
      <t>キュウ</t>
    </rPh>
    <rPh sb="1" eb="3">
      <t>メンキョ</t>
    </rPh>
    <phoneticPr fontId="1"/>
  </si>
  <si>
    <t>インテリア</t>
  </si>
  <si>
    <t>デザイン</t>
  </si>
  <si>
    <t>旧免許</t>
    <rPh sb="0" eb="1">
      <t>キュウ</t>
    </rPh>
    <rPh sb="1" eb="3">
      <t>メンキョ</t>
    </rPh>
    <phoneticPr fontId="7"/>
  </si>
  <si>
    <t>○小専修</t>
    <rPh sb="1" eb="2">
      <t>ショウ</t>
    </rPh>
    <rPh sb="2" eb="4">
      <t>センシュウ</t>
    </rPh>
    <phoneticPr fontId="7"/>
  </si>
  <si>
    <t>○小一級</t>
    <rPh sb="1" eb="2">
      <t>ショウ</t>
    </rPh>
    <phoneticPr fontId="1"/>
  </si>
  <si>
    <t>○小二級</t>
    <rPh sb="1" eb="2">
      <t>ショウ</t>
    </rPh>
    <phoneticPr fontId="1"/>
  </si>
  <si>
    <t>○小特</t>
    <rPh sb="1" eb="2">
      <t>ショウ</t>
    </rPh>
    <rPh sb="2" eb="3">
      <t>トク</t>
    </rPh>
    <phoneticPr fontId="7"/>
  </si>
  <si>
    <t>○特支専修</t>
    <rPh sb="1" eb="3">
      <t>トクシ</t>
    </rPh>
    <rPh sb="3" eb="5">
      <t>センシュウ</t>
    </rPh>
    <phoneticPr fontId="7"/>
  </si>
  <si>
    <t>○養護一級</t>
    <rPh sb="1" eb="3">
      <t>ヨウゴ</t>
    </rPh>
    <rPh sb="3" eb="4">
      <t>イチ</t>
    </rPh>
    <rPh sb="4" eb="5">
      <t>キュウ</t>
    </rPh>
    <phoneticPr fontId="1"/>
  </si>
  <si>
    <t>○養護二級</t>
    <rPh sb="1" eb="3">
      <t>ヨウゴ</t>
    </rPh>
    <rPh sb="3" eb="4">
      <t>ニ</t>
    </rPh>
    <rPh sb="4" eb="5">
      <t>キュウ</t>
    </rPh>
    <phoneticPr fontId="1"/>
  </si>
  <si>
    <t>○幼二級</t>
    <rPh sb="1" eb="2">
      <t>ヨウ</t>
    </rPh>
    <phoneticPr fontId="1"/>
  </si>
  <si>
    <t>○養護専修</t>
    <rPh sb="1" eb="3">
      <t>ヨウゴ</t>
    </rPh>
    <rPh sb="3" eb="5">
      <t>センシュウ</t>
    </rPh>
    <phoneticPr fontId="7"/>
  </si>
  <si>
    <t>○養護一級</t>
    <rPh sb="1" eb="3">
      <t>ヨウゴ</t>
    </rPh>
    <phoneticPr fontId="1"/>
  </si>
  <si>
    <t>○中専修</t>
    <rPh sb="1" eb="2">
      <t>チュウ</t>
    </rPh>
    <rPh sb="2" eb="4">
      <t>センシュウ</t>
    </rPh>
    <phoneticPr fontId="7"/>
  </si>
  <si>
    <t>○中一級</t>
    <rPh sb="1" eb="2">
      <t>チュウ</t>
    </rPh>
    <phoneticPr fontId="1"/>
  </si>
  <si>
    <t>○中二級</t>
    <rPh sb="1" eb="2">
      <t>チュウ</t>
    </rPh>
    <phoneticPr fontId="1"/>
  </si>
  <si>
    <t>○中特</t>
    <rPh sb="1" eb="2">
      <t>チュウ</t>
    </rPh>
    <rPh sb="2" eb="3">
      <t>トク</t>
    </rPh>
    <phoneticPr fontId="7"/>
  </si>
  <si>
    <t>○高一級</t>
    <rPh sb="1" eb="2">
      <t>コウ</t>
    </rPh>
    <rPh sb="2" eb="3">
      <t>イチ</t>
    </rPh>
    <rPh sb="3" eb="4">
      <t>キュウ</t>
    </rPh>
    <phoneticPr fontId="1"/>
  </si>
  <si>
    <t>○高二級</t>
    <rPh sb="1" eb="2">
      <t>タカ</t>
    </rPh>
    <rPh sb="2" eb="3">
      <t>ニ</t>
    </rPh>
    <rPh sb="3" eb="4">
      <t>キュウ</t>
    </rPh>
    <phoneticPr fontId="1"/>
  </si>
  <si>
    <t>○高特</t>
    <rPh sb="1" eb="2">
      <t>コウ</t>
    </rPh>
    <rPh sb="2" eb="3">
      <t>トク</t>
    </rPh>
    <phoneticPr fontId="7"/>
  </si>
  <si>
    <t>○特支自教一級</t>
    <rPh sb="1" eb="3">
      <t>トクシ</t>
    </rPh>
    <rPh sb="3" eb="4">
      <t>ジ</t>
    </rPh>
    <rPh sb="4" eb="5">
      <t>キョウ</t>
    </rPh>
    <phoneticPr fontId="1"/>
  </si>
  <si>
    <t>○特支自教二級</t>
    <rPh sb="1" eb="3">
      <t>トクシ</t>
    </rPh>
    <rPh sb="3" eb="5">
      <t>ジキョウ</t>
    </rPh>
    <phoneticPr fontId="1"/>
  </si>
  <si>
    <t>○特支自教特</t>
    <rPh sb="1" eb="3">
      <t>トクシ</t>
    </rPh>
    <rPh sb="3" eb="5">
      <t>ジキョウ</t>
    </rPh>
    <rPh sb="5" eb="6">
      <t>トク</t>
    </rPh>
    <phoneticPr fontId="7"/>
  </si>
  <si>
    <t>○特支自活一級</t>
    <rPh sb="1" eb="3">
      <t>トクシ</t>
    </rPh>
    <rPh sb="3" eb="5">
      <t>ジカツ</t>
    </rPh>
    <phoneticPr fontId="7"/>
  </si>
  <si>
    <t>○特支自活特</t>
    <rPh sb="1" eb="3">
      <t>トクシ</t>
    </rPh>
    <rPh sb="3" eb="5">
      <t>ジカツ</t>
    </rPh>
    <rPh sb="5" eb="6">
      <t>トク</t>
    </rPh>
    <phoneticPr fontId="7"/>
  </si>
  <si>
    <t>○幼専修</t>
    <rPh sb="1" eb="2">
      <t>ヨウ</t>
    </rPh>
    <rPh sb="2" eb="4">
      <t>センシュウ</t>
    </rPh>
    <phoneticPr fontId="7"/>
  </si>
  <si>
    <t>○幼一級</t>
    <rPh sb="1" eb="2">
      <t>ヨウ</t>
    </rPh>
    <phoneticPr fontId="1"/>
  </si>
  <si>
    <t>○養護二級</t>
    <rPh sb="1" eb="3">
      <t>ヨウゴ</t>
    </rPh>
    <phoneticPr fontId="1"/>
  </si>
  <si>
    <t>○栄専修</t>
    <rPh sb="1" eb="2">
      <t>エイ</t>
    </rPh>
    <rPh sb="2" eb="4">
      <t>センシュウ</t>
    </rPh>
    <phoneticPr fontId="7"/>
  </si>
  <si>
    <t>○栄一級</t>
    <rPh sb="1" eb="2">
      <t>エイ</t>
    </rPh>
    <phoneticPr fontId="1"/>
  </si>
  <si>
    <t>○栄二級</t>
    <rPh sb="1" eb="2">
      <t>エイ</t>
    </rPh>
    <phoneticPr fontId="1"/>
  </si>
  <si>
    <t>　</t>
    <phoneticPr fontId="7"/>
  </si>
  <si>
    <t>　</t>
    <phoneticPr fontId="7"/>
  </si>
  <si>
    <t>　</t>
    <phoneticPr fontId="7"/>
  </si>
  <si>
    <t>No</t>
    <phoneticPr fontId="1"/>
  </si>
  <si>
    <t>教科又は領域</t>
  </si>
  <si>
    <t>新旧</t>
    <rPh sb="0" eb="2">
      <t>シンキュウ</t>
    </rPh>
    <phoneticPr fontId="1"/>
  </si>
  <si>
    <t>・小専修</t>
    <rPh sb="1" eb="2">
      <t>ショウ</t>
    </rPh>
    <rPh sb="2" eb="4">
      <t>センシュウ</t>
    </rPh>
    <phoneticPr fontId="7"/>
  </si>
  <si>
    <t>・小一種</t>
    <rPh sb="1" eb="2">
      <t>ショウ</t>
    </rPh>
    <rPh sb="3" eb="4">
      <t>シュ</t>
    </rPh>
    <phoneticPr fontId="1"/>
  </si>
  <si>
    <t>・小二種</t>
    <rPh sb="1" eb="2">
      <t>ショウ</t>
    </rPh>
    <rPh sb="3" eb="4">
      <t>シュ</t>
    </rPh>
    <phoneticPr fontId="1"/>
  </si>
  <si>
    <t>・小特</t>
    <rPh sb="1" eb="2">
      <t>ショウ</t>
    </rPh>
    <rPh sb="2" eb="3">
      <t>トク</t>
    </rPh>
    <phoneticPr fontId="7"/>
  </si>
  <si>
    <t>・中専修</t>
    <rPh sb="1" eb="2">
      <t>チュウ</t>
    </rPh>
    <rPh sb="2" eb="4">
      <t>センシュウ</t>
    </rPh>
    <phoneticPr fontId="7"/>
  </si>
  <si>
    <t>・中一種</t>
    <rPh sb="1" eb="2">
      <t>チュウ</t>
    </rPh>
    <rPh sb="3" eb="4">
      <t>シュ</t>
    </rPh>
    <phoneticPr fontId="1"/>
  </si>
  <si>
    <t>・中二種</t>
    <rPh sb="1" eb="2">
      <t>チュウ</t>
    </rPh>
    <rPh sb="3" eb="4">
      <t>シュ</t>
    </rPh>
    <phoneticPr fontId="1"/>
  </si>
  <si>
    <t>・中特</t>
    <rPh sb="1" eb="2">
      <t>チュウ</t>
    </rPh>
    <rPh sb="2" eb="3">
      <t>トク</t>
    </rPh>
    <phoneticPr fontId="7"/>
  </si>
  <si>
    <t>・高専修</t>
    <rPh sb="1" eb="2">
      <t>コウ</t>
    </rPh>
    <rPh sb="2" eb="4">
      <t>センシュウ</t>
    </rPh>
    <phoneticPr fontId="1"/>
  </si>
  <si>
    <t>・高一種</t>
    <rPh sb="1" eb="2">
      <t>コウ</t>
    </rPh>
    <rPh sb="3" eb="4">
      <t>シュ</t>
    </rPh>
    <phoneticPr fontId="1"/>
  </si>
  <si>
    <t>・高特</t>
    <rPh sb="1" eb="2">
      <t>コウ</t>
    </rPh>
    <rPh sb="2" eb="3">
      <t>トク</t>
    </rPh>
    <phoneticPr fontId="7"/>
  </si>
  <si>
    <t>・特支専修</t>
    <rPh sb="1" eb="3">
      <t>トクシ</t>
    </rPh>
    <rPh sb="3" eb="5">
      <t>センシュウ</t>
    </rPh>
    <phoneticPr fontId="7"/>
  </si>
  <si>
    <t>・特支一種</t>
    <rPh sb="1" eb="2">
      <t>トク</t>
    </rPh>
    <rPh sb="2" eb="3">
      <t>シ</t>
    </rPh>
    <rPh sb="4" eb="5">
      <t>シュ</t>
    </rPh>
    <phoneticPr fontId="1"/>
  </si>
  <si>
    <t>・特支二種</t>
    <rPh sb="1" eb="3">
      <t>トクシ</t>
    </rPh>
    <rPh sb="4" eb="5">
      <t>シュ</t>
    </rPh>
    <phoneticPr fontId="1"/>
  </si>
  <si>
    <t>・特支自教一種</t>
    <rPh sb="1" eb="3">
      <t>トクシ</t>
    </rPh>
    <rPh sb="3" eb="4">
      <t>ジ</t>
    </rPh>
    <rPh sb="4" eb="5">
      <t>キョウ</t>
    </rPh>
    <rPh sb="6" eb="7">
      <t>シュ</t>
    </rPh>
    <phoneticPr fontId="1"/>
  </si>
  <si>
    <t>・特支自教二種</t>
    <rPh sb="1" eb="3">
      <t>トクシ</t>
    </rPh>
    <rPh sb="3" eb="5">
      <t>ジキョウ</t>
    </rPh>
    <rPh sb="6" eb="7">
      <t>シュ</t>
    </rPh>
    <phoneticPr fontId="1"/>
  </si>
  <si>
    <t>・特支自教特</t>
    <rPh sb="1" eb="3">
      <t>トクシ</t>
    </rPh>
    <rPh sb="3" eb="5">
      <t>ジキョウ</t>
    </rPh>
    <rPh sb="5" eb="6">
      <t>トク</t>
    </rPh>
    <phoneticPr fontId="7"/>
  </si>
  <si>
    <t>・特支自活一種</t>
    <rPh sb="1" eb="3">
      <t>トクシ</t>
    </rPh>
    <rPh sb="3" eb="5">
      <t>ジカツ</t>
    </rPh>
    <rPh sb="5" eb="7">
      <t>イッシュ</t>
    </rPh>
    <phoneticPr fontId="7"/>
  </si>
  <si>
    <t>・特支自活特</t>
    <rPh sb="1" eb="3">
      <t>トクシ</t>
    </rPh>
    <rPh sb="3" eb="5">
      <t>ジカツ</t>
    </rPh>
    <rPh sb="5" eb="6">
      <t>トク</t>
    </rPh>
    <phoneticPr fontId="7"/>
  </si>
  <si>
    <t>・幼専修</t>
    <rPh sb="1" eb="2">
      <t>ヨウ</t>
    </rPh>
    <rPh sb="2" eb="4">
      <t>センシュウ</t>
    </rPh>
    <phoneticPr fontId="7"/>
  </si>
  <si>
    <t>・幼一種</t>
    <rPh sb="1" eb="2">
      <t>ヨウ</t>
    </rPh>
    <rPh sb="3" eb="4">
      <t>シュ</t>
    </rPh>
    <phoneticPr fontId="1"/>
  </si>
  <si>
    <t>・幼二種</t>
    <rPh sb="1" eb="2">
      <t>ヨウ</t>
    </rPh>
    <rPh sb="3" eb="4">
      <t>シュ</t>
    </rPh>
    <phoneticPr fontId="1"/>
  </si>
  <si>
    <t>・養護専修</t>
    <rPh sb="1" eb="3">
      <t>ヨウゴ</t>
    </rPh>
    <rPh sb="3" eb="5">
      <t>センシュウ</t>
    </rPh>
    <phoneticPr fontId="7"/>
  </si>
  <si>
    <t>・養護一種</t>
    <rPh sb="1" eb="3">
      <t>ヨウゴ</t>
    </rPh>
    <rPh sb="4" eb="5">
      <t>シュ</t>
    </rPh>
    <phoneticPr fontId="1"/>
  </si>
  <si>
    <t>・養護二種</t>
    <rPh sb="1" eb="3">
      <t>ヨウゴ</t>
    </rPh>
    <rPh sb="4" eb="5">
      <t>シュ</t>
    </rPh>
    <phoneticPr fontId="1"/>
  </si>
  <si>
    <t>・栄専修</t>
    <rPh sb="1" eb="2">
      <t>エイ</t>
    </rPh>
    <rPh sb="2" eb="4">
      <t>センシュウ</t>
    </rPh>
    <phoneticPr fontId="7"/>
  </si>
  <si>
    <t>・栄一種</t>
    <rPh sb="1" eb="2">
      <t>エイ</t>
    </rPh>
    <rPh sb="3" eb="4">
      <t>シュ</t>
    </rPh>
    <phoneticPr fontId="1"/>
  </si>
  <si>
    <t>・栄二種</t>
    <rPh sb="1" eb="2">
      <t>エイ</t>
    </rPh>
    <rPh sb="3" eb="4">
      <t>シュ</t>
    </rPh>
    <phoneticPr fontId="1"/>
  </si>
  <si>
    <t xml:space="preserve"> </t>
    <phoneticPr fontId="7"/>
  </si>
  <si>
    <t xml:space="preserve"> </t>
    <phoneticPr fontId="7"/>
  </si>
  <si>
    <t>（例）中二級</t>
    <rPh sb="1" eb="2">
      <t>レイ</t>
    </rPh>
    <rPh sb="3" eb="4">
      <t>ナカ</t>
    </rPh>
    <rPh sb="4" eb="5">
      <t>ニ</t>
    </rPh>
    <rPh sb="5" eb="6">
      <t>キュウ</t>
    </rPh>
    <phoneticPr fontId="1"/>
  </si>
  <si>
    <t>（例）地歴公民</t>
    <rPh sb="1" eb="2">
      <t>レイ</t>
    </rPh>
    <rPh sb="3" eb="5">
      <t>チレキ</t>
    </rPh>
    <rPh sb="5" eb="7">
      <t>コウミン</t>
    </rPh>
    <phoneticPr fontId="1"/>
  </si>
  <si>
    <t>（例）〇〇中学校高等学校</t>
    <rPh sb="8" eb="10">
      <t>コウトウ</t>
    </rPh>
    <rPh sb="10" eb="12">
      <t>ガッコウ</t>
    </rPh>
    <phoneticPr fontId="1"/>
  </si>
  <si>
    <t>＊半角入力　（例）102-0073</t>
    <rPh sb="1" eb="3">
      <t>ハンカク</t>
    </rPh>
    <rPh sb="3" eb="5">
      <t>ニュウリョク</t>
    </rPh>
    <rPh sb="7" eb="8">
      <t>レイ</t>
    </rPh>
    <phoneticPr fontId="1"/>
  </si>
  <si>
    <t>有効期限(新)／終了確認期限(旧)</t>
    <rPh sb="0" eb="2">
      <t>ユウコウ</t>
    </rPh>
    <rPh sb="2" eb="4">
      <t>キゲン</t>
    </rPh>
    <rPh sb="5" eb="6">
      <t>シン</t>
    </rPh>
    <rPh sb="8" eb="10">
      <t>シュウリョウ</t>
    </rPh>
    <rPh sb="10" eb="12">
      <t>カクニン</t>
    </rPh>
    <rPh sb="12" eb="14">
      <t>キゲン</t>
    </rPh>
    <rPh sb="15" eb="16">
      <t>キュウ</t>
    </rPh>
    <phoneticPr fontId="1"/>
  </si>
  <si>
    <r>
      <t>※</t>
    </r>
    <r>
      <rPr>
        <sz val="10"/>
        <color indexed="60"/>
        <rFont val="ＭＳ Ｐゴシック"/>
        <family val="3"/>
        <charset val="128"/>
      </rPr>
      <t>必須項目</t>
    </r>
    <r>
      <rPr>
        <sz val="10"/>
        <color indexed="8"/>
        <rFont val="ＭＳ Ｐゴシック"/>
        <family val="3"/>
        <charset val="128"/>
      </rPr>
      <t>です。必ず選択して下さい。</t>
    </r>
    <phoneticPr fontId="1"/>
  </si>
  <si>
    <t>※大切なお知らせをすることがあります。入力して下さい。</t>
    <rPh sb="19" eb="21">
      <t>ニュウリョク</t>
    </rPh>
    <phoneticPr fontId="1"/>
  </si>
  <si>
    <t>（複写機能を使わずにキーボードで入力して下さい。）</t>
    <rPh sb="1" eb="3">
      <t>フクシャ</t>
    </rPh>
    <rPh sb="3" eb="5">
      <t>キノウ</t>
    </rPh>
    <rPh sb="6" eb="7">
      <t>ツカ</t>
    </rPh>
    <rPh sb="16" eb="18">
      <t>ニュウリョク</t>
    </rPh>
    <rPh sb="20" eb="21">
      <t>クダ</t>
    </rPh>
    <phoneticPr fontId="1"/>
  </si>
  <si>
    <t>（迷惑メール設定を解除しておいて下さい。）</t>
    <rPh sb="1" eb="3">
      <t>メイワク</t>
    </rPh>
    <rPh sb="6" eb="8">
      <t>セッテイ</t>
    </rPh>
    <rPh sb="9" eb="11">
      <t>カイジョ</t>
    </rPh>
    <rPh sb="16" eb="17">
      <t>クダ</t>
    </rPh>
    <phoneticPr fontId="1"/>
  </si>
  <si>
    <t>平成30年度</t>
    <rPh sb="0" eb="2">
      <t>ヘイセイ</t>
    </rPh>
    <rPh sb="4" eb="6">
      <t>ネンド</t>
    </rPh>
    <phoneticPr fontId="1"/>
  </si>
  <si>
    <t>平成30年度用</t>
    <rPh sb="0" eb="2">
      <t>ヘイセイ</t>
    </rPh>
    <rPh sb="4" eb="6">
      <t>ネンド</t>
    </rPh>
    <rPh sb="6" eb="7">
      <t>ヨウ</t>
    </rPh>
    <phoneticPr fontId="1"/>
  </si>
  <si>
    <t>京都ガーデンパレス</t>
    <rPh sb="0" eb="2">
      <t>キョウト</t>
    </rPh>
    <phoneticPr fontId="1"/>
  </si>
  <si>
    <t>必 修 領 域</t>
    <rPh sb="0" eb="1">
      <t>ヒツ</t>
    </rPh>
    <rPh sb="2" eb="3">
      <t>オサム</t>
    </rPh>
    <rPh sb="4" eb="5">
      <t>リョウ</t>
    </rPh>
    <rPh sb="6" eb="7">
      <t>イキ</t>
    </rPh>
    <phoneticPr fontId="1"/>
  </si>
  <si>
    <t>都道府県</t>
    <rPh sb="0" eb="4">
      <t>トドウフケン</t>
    </rPh>
    <phoneticPr fontId="1"/>
  </si>
  <si>
    <t>2019年3月31日_</t>
    <rPh sb="4" eb="5">
      <t>ネン</t>
    </rPh>
    <rPh sb="6" eb="7">
      <t>ツキ</t>
    </rPh>
    <rPh sb="9" eb="10">
      <t>ニチ</t>
    </rPh>
    <phoneticPr fontId="1"/>
  </si>
  <si>
    <t>2020年3月31日_</t>
    <rPh sb="4" eb="5">
      <t>ネン</t>
    </rPh>
    <rPh sb="6" eb="7">
      <t>ツキ</t>
    </rPh>
    <rPh sb="9" eb="10">
      <t>ニチ</t>
    </rPh>
    <phoneticPr fontId="1"/>
  </si>
  <si>
    <t>地下鉄　烏丸線「丸太町」駅下車　２番出口左手、徒歩約８分</t>
    <rPh sb="4" eb="6">
      <t>カラスマ</t>
    </rPh>
    <rPh sb="6" eb="7">
      <t>セン</t>
    </rPh>
    <phoneticPr fontId="1"/>
  </si>
  <si>
    <t>地下鉄　烏丸線「今出川」駅下車　６番出口右手 徒歩約８分</t>
    <rPh sb="4" eb="6">
      <t>カラスマ</t>
    </rPh>
    <rPh sb="6" eb="7">
      <t>セン</t>
    </rPh>
    <phoneticPr fontId="1"/>
  </si>
  <si>
    <t>〒102-0073</t>
  </si>
  <si>
    <t>　　東京都千代田区九段北４－３－８</t>
    <phoneticPr fontId="1"/>
  </si>
  <si>
    <t>　　　　　　　　市ヶ谷ＵＮビル６階</t>
    <phoneticPr fontId="1"/>
  </si>
  <si>
    <t>一般財団法人 日本私学教育研究所</t>
    <phoneticPr fontId="1"/>
  </si>
  <si>
    <t>＊和暦で入力しても西暦で表示されます。</t>
    <rPh sb="1" eb="3">
      <t>ワレキ</t>
    </rPh>
    <rPh sb="4" eb="6">
      <t>ニュウリョク</t>
    </rPh>
    <rPh sb="9" eb="11">
      <t>セイレキ</t>
    </rPh>
    <rPh sb="12" eb="14">
      <t>ヒョウジ</t>
    </rPh>
    <phoneticPr fontId="1"/>
  </si>
  <si>
    <t>平成30年7月23日</t>
    <rPh sb="0" eb="2">
      <t>ヘイセイ</t>
    </rPh>
    <rPh sb="4" eb="5">
      <t>ネン</t>
    </rPh>
    <rPh sb="6" eb="7">
      <t>ガツ</t>
    </rPh>
    <rPh sb="9" eb="10">
      <t>ニチ</t>
    </rPh>
    <phoneticPr fontId="1"/>
  </si>
  <si>
    <t>平成30年7月30日</t>
    <rPh sb="6" eb="7">
      <t>ガツ</t>
    </rPh>
    <rPh sb="9" eb="10">
      <t>ニチ</t>
    </rPh>
    <phoneticPr fontId="1"/>
  </si>
  <si>
    <t>平成30年12月26日</t>
    <rPh sb="0" eb="2">
      <t>ヘイセイ</t>
    </rPh>
    <rPh sb="4" eb="5">
      <t>ネン</t>
    </rPh>
    <rPh sb="7" eb="8">
      <t>ガツ</t>
    </rPh>
    <rPh sb="10" eb="11">
      <t>ニチ</t>
    </rPh>
    <phoneticPr fontId="1"/>
  </si>
  <si>
    <t>平成31年1月6日</t>
    <rPh sb="6" eb="7">
      <t>ガツ</t>
    </rPh>
    <rPh sb="8" eb="9">
      <t>ニチ</t>
    </rPh>
    <phoneticPr fontId="1"/>
  </si>
  <si>
    <t>平成30年7月22日</t>
    <rPh sb="0" eb="2">
      <t>ヘイセイ</t>
    </rPh>
    <rPh sb="4" eb="5">
      <t>ネン</t>
    </rPh>
    <rPh sb="6" eb="7">
      <t>ガツ</t>
    </rPh>
    <rPh sb="9" eb="10">
      <t>ニチ</t>
    </rPh>
    <phoneticPr fontId="1"/>
  </si>
  <si>
    <t>平成30年7月29日</t>
    <rPh sb="6" eb="7">
      <t>ガツ</t>
    </rPh>
    <rPh sb="9" eb="10">
      <t>ニチ</t>
    </rPh>
    <phoneticPr fontId="1"/>
  </si>
  <si>
    <t>平成30年12月25日</t>
    <rPh sb="0" eb="2">
      <t>ヘイセイ</t>
    </rPh>
    <rPh sb="4" eb="5">
      <t>ネン</t>
    </rPh>
    <rPh sb="7" eb="8">
      <t>ガツ</t>
    </rPh>
    <rPh sb="10" eb="11">
      <t>ニチ</t>
    </rPh>
    <phoneticPr fontId="1"/>
  </si>
  <si>
    <t>平成31年1月5日</t>
    <rPh sb="6" eb="7">
      <t>ガツ</t>
    </rPh>
    <rPh sb="8" eb="9">
      <t>ニチ</t>
    </rPh>
    <phoneticPr fontId="1"/>
  </si>
  <si>
    <t>7月23日</t>
    <rPh sb="1" eb="2">
      <t>ガツ</t>
    </rPh>
    <rPh sb="4" eb="5">
      <t>ニチ</t>
    </rPh>
    <phoneticPr fontId="1"/>
  </si>
  <si>
    <t>7月30日</t>
    <rPh sb="1" eb="2">
      <t>ガツ</t>
    </rPh>
    <rPh sb="4" eb="5">
      <t>ニチ</t>
    </rPh>
    <phoneticPr fontId="1"/>
  </si>
  <si>
    <t>12月26日</t>
    <rPh sb="2" eb="3">
      <t>ガツ</t>
    </rPh>
    <rPh sb="5" eb="6">
      <t>ニチ</t>
    </rPh>
    <phoneticPr fontId="1"/>
  </si>
  <si>
    <t>1月6日</t>
    <rPh sb="1" eb="2">
      <t>ガツ</t>
    </rPh>
    <rPh sb="3" eb="4">
      <t>ニチ</t>
    </rPh>
    <phoneticPr fontId="1"/>
  </si>
  <si>
    <t>7月22日</t>
    <rPh sb="1" eb="2">
      <t>ガツ</t>
    </rPh>
    <rPh sb="4" eb="5">
      <t>ニチ</t>
    </rPh>
    <phoneticPr fontId="1"/>
  </si>
  <si>
    <t>7月29日</t>
    <rPh sb="1" eb="2">
      <t>ガツ</t>
    </rPh>
    <rPh sb="4" eb="5">
      <t>ニチ</t>
    </rPh>
    <phoneticPr fontId="1"/>
  </si>
  <si>
    <t>12月25日</t>
    <rPh sb="2" eb="3">
      <t>ガツ</t>
    </rPh>
    <rPh sb="5" eb="6">
      <t>ニチ</t>
    </rPh>
    <phoneticPr fontId="1"/>
  </si>
  <si>
    <t>1月5日</t>
    <rPh sb="1" eb="2">
      <t>ガツ</t>
    </rPh>
    <rPh sb="3" eb="4">
      <t>ニチ</t>
    </rPh>
    <phoneticPr fontId="1"/>
  </si>
  <si>
    <t>　　教員免許状更新講習係　御中</t>
    <rPh sb="13" eb="15">
      <t>オンチュウ</t>
    </rPh>
    <phoneticPr fontId="1"/>
  </si>
  <si>
    <t>　　(受講申込書在中)</t>
    <rPh sb="3" eb="10">
      <t>ジュコウモウシコミショザイチュウ</t>
    </rPh>
    <phoneticPr fontId="1"/>
  </si>
  <si>
    <t>このシートではなく、「受講申込書(印刷用」のシートを印刷して下さい。</t>
    <rPh sb="11" eb="13">
      <t>ジュコウ</t>
    </rPh>
    <rPh sb="13" eb="16">
      <t>モウシコミショ</t>
    </rPh>
    <rPh sb="17" eb="20">
      <t>インサツヨウ</t>
    </rPh>
    <rPh sb="26" eb="28">
      <t>インサツ</t>
    </rPh>
    <rPh sb="30" eb="31">
      <t>クダ</t>
    </rPh>
    <phoneticPr fontId="1"/>
  </si>
  <si>
    <t>1.学校の同僚 　2.他校の教職員 　　3.家族　　4.友人　　5.その他（　　　　　　　　）</t>
    <rPh sb="2" eb="4">
      <t>ガッコウ</t>
    </rPh>
    <rPh sb="5" eb="7">
      <t>ドウリョウ</t>
    </rPh>
    <rPh sb="11" eb="13">
      <t>タコウ</t>
    </rPh>
    <rPh sb="14" eb="17">
      <t>キョウショクイン</t>
    </rPh>
    <rPh sb="22" eb="24">
      <t>カゾク</t>
    </rPh>
    <rPh sb="28" eb="30">
      <t>ユウジン</t>
    </rPh>
    <phoneticPr fontId="1"/>
  </si>
  <si>
    <t>入力後、｢受講申込書(印刷用)｣シートを開いて印刷して下さい</t>
    <rPh sb="0" eb="2">
      <t>ニュウリョク</t>
    </rPh>
    <rPh sb="2" eb="3">
      <t>ゴ</t>
    </rPh>
    <rPh sb="5" eb="7">
      <t>ジュコウ</t>
    </rPh>
    <rPh sb="7" eb="10">
      <t>モウシコミショ</t>
    </rPh>
    <rPh sb="11" eb="14">
      <t>インサツヨウ</t>
    </rPh>
    <rPh sb="20" eb="21">
      <t>ヒラ</t>
    </rPh>
    <rPh sb="23" eb="25">
      <t>インサツ</t>
    </rPh>
    <rPh sb="27" eb="28">
      <t>クダ</t>
    </rPh>
    <phoneticPr fontId="1"/>
  </si>
  <si>
    <t>＊半角入力　（例）1964/08/31 または S39/08/31</t>
    <rPh sb="1" eb="3">
      <t>ハンカク</t>
    </rPh>
    <rPh sb="3" eb="5">
      <t>ニュウリョク</t>
    </rPh>
    <rPh sb="7" eb="8">
      <t>レイ</t>
    </rPh>
    <phoneticPr fontId="1"/>
  </si>
  <si>
    <t>（例）教頭、教諭、非常勤講師、養護教諭</t>
    <rPh sb="1" eb="2">
      <t>レイ</t>
    </rPh>
    <rPh sb="3" eb="5">
      <t>キョウトウ</t>
    </rPh>
    <rPh sb="6" eb="8">
      <t>キョウユ</t>
    </rPh>
    <rPh sb="9" eb="12">
      <t>ヒジョウキン</t>
    </rPh>
    <rPh sb="12" eb="14">
      <t>コウシ</t>
    </rPh>
    <rPh sb="15" eb="17">
      <t>ヨウゴ</t>
    </rPh>
    <rPh sb="17" eb="19">
      <t>キョウユ</t>
    </rPh>
    <phoneticPr fontId="1"/>
  </si>
  <si>
    <r>
      <t>所持する免許状</t>
    </r>
    <r>
      <rPr>
        <b/>
        <sz val="12"/>
        <color indexed="60"/>
        <rFont val="ＭＳ Ｐゴシック"/>
        <family val="3"/>
        <charset val="128"/>
      </rPr>
      <t>（必須）</t>
    </r>
    <rPh sb="0" eb="2">
      <t>ショジ</t>
    </rPh>
    <rPh sb="4" eb="7">
      <t>メンキョジョウ</t>
    </rPh>
    <rPh sb="8" eb="10">
      <t>ヒッス</t>
    </rPh>
    <phoneticPr fontId="1"/>
  </si>
  <si>
    <t>姓と名を分けて漢字で入力します。名前のひらがな・カタカナなどは、全角文字で入力します（例：○トミ子　×ﾄﾐ子）。旧字体などで、文字が出てこない場合には、新字体で入力し、その旨備考欄に入力して下さい。</t>
  </si>
  <si>
    <t>＊全角ひらがなで入力</t>
    <rPh sb="1" eb="3">
      <t>ゼンカク</t>
    </rPh>
    <rPh sb="8" eb="10">
      <t>ニュウリョク</t>
    </rPh>
    <phoneticPr fontId="1"/>
  </si>
  <si>
    <t>「（選択して下さい）」にマウスを置き、▼をクリックして、「高等学校に勤務している者」などの区分を選択します。いずれにも当てはまらない場合は、「その他」を選択して２行目に、内容を入力して下さい。</t>
    <rPh sb="2" eb="4">
      <t>センタク</t>
    </rPh>
    <rPh sb="6" eb="7">
      <t>クダ</t>
    </rPh>
    <rPh sb="16" eb="17">
      <t>オ</t>
    </rPh>
    <phoneticPr fontId="1"/>
  </si>
  <si>
    <t>全角で入力してください。「教頭」「教諭」などの職名を記入し、「生徒指導部長」「教務主任」などの役割名は記入しないで下さい。</t>
  </si>
  <si>
    <t>大切な連絡をすることがあります。必ず連絡がとれる電話番号をご記入下さい。</t>
  </si>
  <si>
    <t>受講者・研究所との連絡に使いので、正確に入力して下さい。研究所のメールアドレスは「koushin-master@shigaku.or.jp」ですので、迷惑メール設定は解除しておいて下さい。</t>
  </si>
  <si>
    <t>電話番号は、半角英数字で入力して下さい。（大切な連絡がある場合、こちらに電話をすることがあります。）</t>
  </si>
  <si>
    <t>本年度受講対象者以外の申込者は、理由を入力して下さい。</t>
  </si>
  <si>
    <t>免許状の種類と教科又は領域を、直接入力して下さい。</t>
    <phoneticPr fontId="1"/>
  </si>
  <si>
    <t>　　（漏れがある場合は受付できませんのでご注意下さい。）</t>
  </si>
  <si>
    <t>①　顔写真の貼付</t>
  </si>
  <si>
    <t>受　講　票</t>
  </si>
  <si>
    <t xml:space="preserve">  当研究所に受講申込書が送付され、内容の確認が出来次第、指定払込票と同封で送付いたします。</t>
  </si>
  <si>
    <t>②　ご本人の印を押印  （氏名欄の右「印」に押印）</t>
    <phoneticPr fontId="1"/>
  </si>
  <si>
    <t>③　受講対象者であることの証明印を押印（所属学校名・所属学校長等の職印など）</t>
    <phoneticPr fontId="1"/>
  </si>
  <si>
    <t>受講申込書の発送に際しては以下の３点を必ずご確認下さい。</t>
    <phoneticPr fontId="1"/>
  </si>
  <si>
    <t>（４㎝×３㎝程度、上半身脱帽、カラー・白黒とも可、裏面に氏名記入のこと）</t>
    <phoneticPr fontId="1"/>
  </si>
  <si>
    <t>※「保護されたビュー」という黄色い帯状のメッセージが出た時には、「編集を有効にする」ボタンをクリックすると、入力ができるようになります。</t>
    <rPh sb="28" eb="29">
      <t>トキ</t>
    </rPh>
    <phoneticPr fontId="1"/>
  </si>
  <si>
    <t>「（講習名を選択して下さい）」にマウスを置き、▼をクリックして、「夏期東日本」「冬期西日本」などを選択し、入力して下さい。</t>
    <phoneticPr fontId="1"/>
  </si>
  <si>
    <t>テキストは必修領域と選択必修領域で同じものを使用します。そのため、12時間分をセットでお申し込みいただくと、テキスト代1,000円分が割引になります。（@7,000円×２講習）-1,000円＝13,000円。テキストの配布は初回のみとなりますので、２回目にご受講の際はお手数ですがテキストをご持参くださいますようお願いいたします。※ 割引は年度内の講習のみ。</t>
    <phoneticPr fontId="1"/>
  </si>
  <si>
    <r>
      <rPr>
        <b/>
        <sz val="10"/>
        <color indexed="8"/>
        <rFont val="ＭＳ Ｐゴシック"/>
        <family val="3"/>
        <charset val="128"/>
      </rPr>
      <t>勤務先組織名</t>
    </r>
    <r>
      <rPr>
        <b/>
        <sz val="10"/>
        <color indexed="60"/>
        <rFont val="ＭＳ Ｐゴシック"/>
        <family val="3"/>
        <charset val="128"/>
      </rPr>
      <t xml:space="preserve">
（必須）</t>
    </r>
    <rPh sb="0" eb="3">
      <t>キンムサキ</t>
    </rPh>
    <rPh sb="3" eb="5">
      <t>ソシキ</t>
    </rPh>
    <phoneticPr fontId="1"/>
  </si>
  <si>
    <r>
      <rPr>
        <b/>
        <sz val="10"/>
        <color indexed="8"/>
        <rFont val="ＭＳ Ｐゴシック"/>
        <family val="3"/>
        <charset val="128"/>
      </rPr>
      <t>上記電話番号</t>
    </r>
    <r>
      <rPr>
        <b/>
        <sz val="10"/>
        <color indexed="60"/>
        <rFont val="ＭＳ Ｐゴシック"/>
        <family val="3"/>
        <charset val="128"/>
      </rPr>
      <t xml:space="preserve">
（必須）</t>
    </r>
    <rPh sb="0" eb="2">
      <t>ジョウキ</t>
    </rPh>
    <rPh sb="2" eb="4">
      <t>デンワ</t>
    </rPh>
    <phoneticPr fontId="1"/>
  </si>
  <si>
    <t>←</t>
    <phoneticPr fontId="1"/>
  </si>
  <si>
    <t>左：「新旧」</t>
    <rPh sb="0" eb="1">
      <t>ヒダリ</t>
    </rPh>
    <rPh sb="3" eb="5">
      <t>シンキュウ</t>
    </rPh>
    <phoneticPr fontId="1"/>
  </si>
  <si>
    <t>中：「種類」「教科又は領域」</t>
    <rPh sb="0" eb="1">
      <t>ナカ</t>
    </rPh>
    <rPh sb="3" eb="5">
      <t>シュルイ</t>
    </rPh>
    <rPh sb="7" eb="9">
      <t>キョウカ</t>
    </rPh>
    <rPh sb="9" eb="10">
      <t>マタ</t>
    </rPh>
    <rPh sb="11" eb="13">
      <t>リョウイキ</t>
    </rPh>
    <phoneticPr fontId="1"/>
  </si>
  <si>
    <t>右：「有効期限(新)／終了確認期限(旧)」</t>
    <rPh sb="0" eb="1">
      <t>ミギ</t>
    </rPh>
    <rPh sb="3" eb="5">
      <t>ユウコウ</t>
    </rPh>
    <rPh sb="5" eb="7">
      <t>キゲン</t>
    </rPh>
    <rPh sb="8" eb="9">
      <t>シン</t>
    </rPh>
    <rPh sb="11" eb="13">
      <t>シュウリョウ</t>
    </rPh>
    <rPh sb="13" eb="15">
      <t>カクニン</t>
    </rPh>
    <rPh sb="15" eb="17">
      <t>キゲン</t>
    </rPh>
    <rPh sb="18" eb="19">
      <t>キュウ</t>
    </rPh>
    <phoneticPr fontId="1"/>
  </si>
  <si>
    <t>上記は、切り取って、封筒に糊付けして下さい。</t>
    <rPh sb="0" eb="2">
      <t>ジョウキ</t>
    </rPh>
    <rPh sb="4" eb="5">
      <t>キ</t>
    </rPh>
    <rPh sb="6" eb="7">
      <t>ト</t>
    </rPh>
    <rPh sb="10" eb="12">
      <t>フウトウ</t>
    </rPh>
    <rPh sb="13" eb="15">
      <t>ノリヅ</t>
    </rPh>
    <rPh sb="18" eb="19">
      <t>クダ</t>
    </rPh>
    <phoneticPr fontId="1"/>
  </si>
  <si>
    <t>下記は、熟読の上、郵送の前にご確認下さい。</t>
    <rPh sb="0" eb="2">
      <t>カキ</t>
    </rPh>
    <rPh sb="4" eb="6">
      <t>ジュクドク</t>
    </rPh>
    <rPh sb="7" eb="8">
      <t>ウエ</t>
    </rPh>
    <rPh sb="9" eb="11">
      <t>ユウソウ</t>
    </rPh>
    <rPh sb="12" eb="13">
      <t>マエ</t>
    </rPh>
    <rPh sb="15" eb="17">
      <t>カクニン</t>
    </rPh>
    <rPh sb="17" eb="18">
      <t>クダ</t>
    </rPh>
    <phoneticPr fontId="1"/>
  </si>
  <si>
    <t>履修証明書等その他の書類の発送の宛先となりますので、正確にご入力下さい。郵便番号は半角で入力して下さい。都道府県名の後の次の行には、市町村名までを、２行目に番地・アパート名などを入力して下さい。</t>
    <rPh sb="26" eb="28">
      <t>セイカク</t>
    </rPh>
    <rPh sb="30" eb="32">
      <t>ニュウリョク</t>
    </rPh>
    <rPh sb="32" eb="33">
      <t>クダ</t>
    </rPh>
    <phoneticPr fontId="1"/>
  </si>
  <si>
    <t>連絡事項があればご記入下さい。</t>
    <rPh sb="0" eb="2">
      <t>レンラク</t>
    </rPh>
    <rPh sb="2" eb="4">
      <t>ジコウ</t>
    </rPh>
    <rPh sb="9" eb="11">
      <t>キニュウ</t>
    </rPh>
    <rPh sb="11" eb="12">
      <t>クダ</t>
    </rPh>
    <phoneticPr fontId="1"/>
  </si>
  <si>
    <t xml:space="preserve"> </t>
    <phoneticPr fontId="1"/>
  </si>
  <si>
    <t>現在教職に就いていない方は、申込の際の証明者(教育委員会等)の組織名・電話番号を入力して下さい。</t>
    <rPh sb="2" eb="4">
      <t>キョウショク</t>
    </rPh>
    <rPh sb="5" eb="6">
      <t>ツ</t>
    </rPh>
    <rPh sb="23" eb="25">
      <t>キョウイク</t>
    </rPh>
    <rPh sb="25" eb="28">
      <t>イインカイ</t>
    </rPh>
    <rPh sb="28" eb="29">
      <t>トウ</t>
    </rPh>
    <phoneticPr fontId="1"/>
  </si>
  <si>
    <t>所持免許状が、新免許状か旧免許状かをご記入下さい。</t>
    <rPh sb="19" eb="21">
      <t>キニュウ</t>
    </rPh>
    <phoneticPr fontId="1"/>
  </si>
  <si>
    <t xml:space="preserve"> 2019年3月31日または2020年3月31日</t>
    <phoneticPr fontId="1"/>
  </si>
  <si>
    <t>新免許または旧免許</t>
    <rPh sb="0" eb="1">
      <t>シン</t>
    </rPh>
    <rPh sb="1" eb="3">
      <t>メンキョ</t>
    </rPh>
    <rPh sb="6" eb="7">
      <t>キュウ</t>
    </rPh>
    <rPh sb="7" eb="9">
      <t>メンキョ</t>
    </rPh>
    <phoneticPr fontId="1"/>
  </si>
  <si>
    <t>旧免許状の場合は更新講習の「修了確認期限」を、新免許状の場合は免許状の「有効期限」をご記入下さい。2019年3月31日または2020年3月31日の方が受講対象です。</t>
    <rPh sb="43" eb="45">
      <t>キニュウ</t>
    </rPh>
    <rPh sb="53" eb="54">
      <t>ネン</t>
    </rPh>
    <rPh sb="55" eb="56">
      <t>ツキ</t>
    </rPh>
    <rPh sb="58" eb="59">
      <t>ニチ</t>
    </rPh>
    <rPh sb="66" eb="67">
      <t>ネン</t>
    </rPh>
    <rPh sb="68" eb="69">
      <t>ツキ</t>
    </rPh>
    <rPh sb="71" eb="72">
      <t>ニチ</t>
    </rPh>
    <rPh sb="73" eb="74">
      <t>カタ</t>
    </rPh>
    <rPh sb="75" eb="77">
      <t>ジュコウ</t>
    </rPh>
    <rPh sb="77" eb="79">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</si>
</sst>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yyyy&quot;年&quot;m&quot;月&quot;d&quot;日&quot;;@"/>
  </numFmts>
  <fonts count="47" x14ac:knownFonts="1">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sz val="10"/>
      <color indexed="8"/>
      <name val="ＭＳ Ｐゴシック"/>
      <family val="3"/>
      <charset val="128"/>
    </font>
    <font>
      <b/>
      <sz val="10"/>
      <color indexed="60"/>
      <name val="ＭＳ Ｐゴシック"/>
      <family val="3"/>
      <charset val="128"/>
    </font>
    <font>
      <b/>
      <sz val="8"/>
      <color indexed="8"/>
      <name val="ＭＳ Ｐゴシック"/>
      <family val="3"/>
      <charset val="128"/>
    </font>
    <font>
      <b/>
      <sz val="9"/>
      <color indexed="8"/>
      <name val="ＭＳ Ｐゴシック"/>
      <family val="3"/>
      <charset val="128"/>
    </font>
    <font>
      <sz val="6"/>
      <name val="ＭＳ Ｐゴシック"/>
      <family val="3"/>
      <charset val="128"/>
    </font>
    <font>
      <sz val="11"/>
      <name val="ＭＳ Ｐゴシック"/>
      <family val="3"/>
      <charset val="128"/>
    </font>
    <font>
      <b/>
      <sz val="9"/>
      <color indexed="60"/>
      <name val="ＭＳ Ｐゴシック"/>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u/>
      <sz val="10"/>
      <color indexed="8"/>
      <name val="ＭＳ Ｐゴシック"/>
      <family val="3"/>
      <charset val="128"/>
    </font>
    <font>
      <b/>
      <sz val="12"/>
      <color indexed="60"/>
      <name val="ＭＳ Ｐゴシック"/>
      <family val="3"/>
      <charset val="128"/>
    </font>
    <font>
      <sz val="10"/>
      <color indexed="8"/>
      <name val="ＭＳ Ｐゴシック"/>
      <family val="3"/>
      <charset val="128"/>
    </font>
    <font>
      <sz val="10"/>
      <color indexed="6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1"/>
      <color rgb="FF37419F"/>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ゴシック"/>
      <family val="3"/>
      <charset val="128"/>
    </font>
    <font>
      <sz val="10"/>
      <color rgb="FFFF0000"/>
      <name val="ＭＳ Ｐゴシック"/>
      <family val="3"/>
      <charset val="128"/>
      <scheme val="minor"/>
    </font>
    <font>
      <b/>
      <sz val="10"/>
      <color theme="0"/>
      <name val="ＭＳ Ｐゴシック"/>
      <family val="3"/>
      <charset val="128"/>
      <scheme val="minor"/>
    </font>
    <font>
      <sz val="10"/>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b/>
      <sz val="10"/>
      <color rgb="FFC00000"/>
      <name val="ＭＳ Ｐゴシック"/>
      <family val="3"/>
      <charset val="128"/>
      <scheme val="minor"/>
    </font>
    <font>
      <b/>
      <sz val="9"/>
      <color theme="1"/>
      <name val="ＭＳ Ｐゴシック"/>
      <family val="3"/>
      <charset val="128"/>
      <scheme val="minor"/>
    </font>
    <font>
      <b/>
      <sz val="10"/>
      <color rgb="FF37419F"/>
      <name val="ＭＳ Ｐゴシック"/>
      <family val="3"/>
      <charset val="128"/>
      <scheme val="minor"/>
    </font>
    <font>
      <b/>
      <sz val="10"/>
      <color theme="1"/>
      <name val="ＭＳ Ｐゴシック"/>
      <family val="3"/>
      <charset val="128"/>
      <scheme val="major"/>
    </font>
    <font>
      <sz val="10"/>
      <color theme="1"/>
      <name val="ＭＳ Ｐゴシック"/>
      <family val="3"/>
      <charset val="128"/>
      <scheme val="major"/>
    </font>
    <font>
      <sz val="10"/>
      <color theme="1"/>
      <name val="ＭＳ 明朝"/>
      <family val="1"/>
      <charset val="128"/>
    </font>
    <font>
      <sz val="20"/>
      <color theme="1"/>
      <name val="ＭＳ Ｐゴシック"/>
      <family val="3"/>
      <charset val="128"/>
      <scheme val="minor"/>
    </font>
    <font>
      <sz val="9"/>
      <name val="ＭＳ Ｐゴシック"/>
      <family val="3"/>
      <charset val="128"/>
      <scheme val="minor"/>
    </font>
    <font>
      <sz val="9"/>
      <color rgb="FF0000FF"/>
      <name val="ＭＳ Ｐゴシック"/>
      <family val="3"/>
      <charset val="128"/>
      <scheme val="minor"/>
    </font>
    <font>
      <b/>
      <sz val="9"/>
      <color rgb="FFC00000"/>
      <name val="ＭＳ Ｐゴシック"/>
      <family val="3"/>
      <charset val="128"/>
      <scheme val="minor"/>
    </font>
    <font>
      <sz val="13"/>
      <color theme="1"/>
      <name val="ＭＳ Ｐゴシック"/>
      <family val="3"/>
      <charset val="128"/>
      <scheme val="minor"/>
    </font>
    <font>
      <sz val="11"/>
      <name val="ＭＳ Ｐゴシック"/>
      <family val="3"/>
      <charset val="128"/>
      <scheme val="minor"/>
    </font>
    <font>
      <sz val="14"/>
      <color rgb="FFC0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rgb="FFFFE1F5"/>
        <bgColor indexed="64"/>
      </patternFill>
    </fill>
    <fill>
      <patternFill patternType="solid">
        <fgColor rgb="FFFFFFCC"/>
        <bgColor indexed="64"/>
      </patternFill>
    </fill>
    <fill>
      <patternFill patternType="solid">
        <fgColor rgb="FFFDE9F0"/>
        <bgColor indexed="64"/>
      </patternFill>
    </fill>
    <fill>
      <patternFill patternType="solid">
        <fgColor rgb="FFDDFFF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DDF4FF"/>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s>
  <borders count="6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style="dotted">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Dashed">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6">
    <xf numFmtId="0" fontId="0" fillId="0" borderId="0">
      <alignment vertical="center"/>
    </xf>
    <xf numFmtId="0" fontId="18" fillId="0" borderId="0" applyNumberFormat="0" applyFill="0" applyBorder="0" applyAlignment="0" applyProtection="0">
      <alignment vertical="center"/>
    </xf>
    <xf numFmtId="38" fontId="8" fillId="0" borderId="0" applyFont="0" applyFill="0" applyBorder="0" applyAlignment="0" applyProtection="0"/>
    <xf numFmtId="0" fontId="20" fillId="0" borderId="0">
      <alignment vertical="center"/>
    </xf>
    <xf numFmtId="0" fontId="8" fillId="0" borderId="0"/>
    <xf numFmtId="0" fontId="17" fillId="0" borderId="0">
      <alignment vertical="center"/>
    </xf>
  </cellStyleXfs>
  <cellXfs count="574">
    <xf numFmtId="0" fontId="0" fillId="0" borderId="0" xfId="0">
      <alignment vertical="center"/>
    </xf>
    <xf numFmtId="0" fontId="21" fillId="0" borderId="0" xfId="0" applyFont="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2" borderId="0" xfId="0" applyFont="1" applyFill="1">
      <alignment vertical="center"/>
    </xf>
    <xf numFmtId="0" fontId="21" fillId="2" borderId="0" xfId="0" applyFont="1" applyFill="1" applyBorder="1">
      <alignment vertical="center"/>
    </xf>
    <xf numFmtId="0" fontId="21" fillId="2" borderId="1" xfId="0" applyFont="1" applyFill="1" applyBorder="1">
      <alignment vertical="center"/>
    </xf>
    <xf numFmtId="0" fontId="21" fillId="2" borderId="2" xfId="0" applyFont="1" applyFill="1" applyBorder="1">
      <alignment vertical="center"/>
    </xf>
    <xf numFmtId="0" fontId="22" fillId="2" borderId="0" xfId="0" applyFont="1" applyFill="1" applyBorder="1" applyAlignment="1">
      <alignment horizontal="center" vertical="center"/>
    </xf>
    <xf numFmtId="0" fontId="22" fillId="2" borderId="1" xfId="0" applyFont="1" applyFill="1" applyBorder="1" applyAlignment="1">
      <alignment vertical="center"/>
    </xf>
    <xf numFmtId="0" fontId="22" fillId="2" borderId="3" xfId="0" applyFont="1" applyFill="1" applyBorder="1">
      <alignment vertical="center"/>
    </xf>
    <xf numFmtId="0" fontId="22" fillId="2" borderId="2" xfId="0" applyFont="1" applyFill="1" applyBorder="1">
      <alignment vertical="center"/>
    </xf>
    <xf numFmtId="0" fontId="21" fillId="2" borderId="4" xfId="0" applyFont="1" applyFill="1" applyBorder="1">
      <alignment vertical="center"/>
    </xf>
    <xf numFmtId="0" fontId="21" fillId="2" borderId="5" xfId="0" applyFont="1" applyFill="1" applyBorder="1">
      <alignment vertical="center"/>
    </xf>
    <xf numFmtId="49" fontId="21" fillId="2" borderId="0" xfId="0" applyNumberFormat="1" applyFont="1" applyFill="1" applyBorder="1">
      <alignment vertical="center"/>
    </xf>
    <xf numFmtId="0" fontId="21" fillId="2" borderId="6" xfId="0" applyFont="1" applyFill="1" applyBorder="1">
      <alignment vertical="center"/>
    </xf>
    <xf numFmtId="0" fontId="21" fillId="2" borderId="7" xfId="0" applyFont="1" applyFill="1" applyBorder="1">
      <alignment vertical="center"/>
    </xf>
    <xf numFmtId="0" fontId="21" fillId="2" borderId="8" xfId="0" applyFont="1" applyFill="1" applyBorder="1">
      <alignment vertical="center"/>
    </xf>
    <xf numFmtId="0" fontId="21" fillId="2" borderId="9" xfId="0" applyFont="1" applyFill="1" applyBorder="1">
      <alignment vertical="center"/>
    </xf>
    <xf numFmtId="0" fontId="22" fillId="2" borderId="10" xfId="0" applyFont="1" applyFill="1" applyBorder="1">
      <alignment vertical="center"/>
    </xf>
    <xf numFmtId="0" fontId="22" fillId="2" borderId="0" xfId="0" applyFont="1" applyFill="1" applyBorder="1">
      <alignment vertical="center"/>
    </xf>
    <xf numFmtId="0" fontId="22" fillId="2" borderId="8" xfId="0" applyFont="1" applyFill="1" applyBorder="1" applyAlignment="1">
      <alignment vertical="center"/>
    </xf>
    <xf numFmtId="0" fontId="23" fillId="2" borderId="3" xfId="0" applyFont="1" applyFill="1" applyBorder="1" applyAlignment="1">
      <alignment vertical="center"/>
    </xf>
    <xf numFmtId="0" fontId="23" fillId="2" borderId="2" xfId="0" applyFont="1" applyFill="1" applyBorder="1" applyAlignment="1">
      <alignment vertical="center"/>
    </xf>
    <xf numFmtId="0" fontId="23" fillId="2" borderId="11" xfId="0" applyFont="1" applyFill="1" applyBorder="1" applyAlignment="1">
      <alignment vertical="center"/>
    </xf>
    <xf numFmtId="0" fontId="21" fillId="2" borderId="12" xfId="0" applyFont="1" applyFill="1" applyBorder="1">
      <alignment vertical="center"/>
    </xf>
    <xf numFmtId="0" fontId="21" fillId="2" borderId="5" xfId="0" applyFont="1" applyFill="1" applyBorder="1" applyAlignment="1">
      <alignment vertical="center"/>
    </xf>
    <xf numFmtId="0" fontId="21" fillId="2" borderId="6" xfId="0" applyFont="1" applyFill="1" applyBorder="1" applyAlignment="1"/>
    <xf numFmtId="0" fontId="21" fillId="2" borderId="6" xfId="0" applyFont="1" applyFill="1" applyBorder="1" applyAlignment="1">
      <alignment vertical="top"/>
    </xf>
    <xf numFmtId="0" fontId="21" fillId="2" borderId="2" xfId="0" applyFont="1" applyFill="1" applyBorder="1" applyAlignment="1">
      <alignment vertical="center"/>
    </xf>
    <xf numFmtId="0" fontId="21" fillId="2" borderId="12" xfId="0" applyFont="1" applyFill="1" applyBorder="1" applyAlignment="1">
      <alignment vertical="center"/>
    </xf>
    <xf numFmtId="0" fontId="21" fillId="2" borderId="5" xfId="0" applyFont="1" applyFill="1" applyBorder="1" applyAlignment="1">
      <alignment vertical="top"/>
    </xf>
    <xf numFmtId="0" fontId="21" fillId="2" borderId="13" xfId="0" applyFont="1" applyFill="1" applyBorder="1">
      <alignment vertical="center"/>
    </xf>
    <xf numFmtId="0" fontId="21" fillId="2" borderId="14" xfId="0" applyFont="1" applyFill="1" applyBorder="1">
      <alignment vertical="center"/>
    </xf>
    <xf numFmtId="0" fontId="21" fillId="2" borderId="15" xfId="0" applyFont="1" applyFill="1" applyBorder="1">
      <alignment vertical="center"/>
    </xf>
    <xf numFmtId="0" fontId="21" fillId="2" borderId="6" xfId="0" applyFont="1" applyFill="1" applyBorder="1" applyAlignment="1">
      <alignment vertical="center"/>
    </xf>
    <xf numFmtId="0" fontId="24" fillId="2" borderId="5" xfId="0" applyFont="1" applyFill="1" applyBorder="1" applyAlignment="1">
      <alignment vertical="center"/>
    </xf>
    <xf numFmtId="0" fontId="22" fillId="2" borderId="16" xfId="0" applyFont="1" applyFill="1" applyBorder="1" applyAlignment="1">
      <alignment vertical="center"/>
    </xf>
    <xf numFmtId="0" fontId="21" fillId="2" borderId="3"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2"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21" fillId="2" borderId="20" xfId="0" applyFont="1" applyFill="1" applyBorder="1">
      <alignment vertical="center"/>
    </xf>
    <xf numFmtId="0" fontId="0" fillId="2" borderId="0" xfId="0" applyFont="1" applyFill="1" applyBorder="1" applyAlignment="1">
      <alignment vertical="center"/>
    </xf>
    <xf numFmtId="0" fontId="19" fillId="2" borderId="0" xfId="0" applyFont="1" applyFill="1" applyBorder="1" applyAlignment="1">
      <alignment horizontal="left" vertical="center"/>
    </xf>
    <xf numFmtId="0" fontId="19" fillId="2" borderId="0" xfId="0" applyFont="1" applyFill="1">
      <alignment vertical="center"/>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vertical="center" wrapText="1"/>
    </xf>
    <xf numFmtId="0" fontId="21" fillId="2" borderId="9" xfId="0" applyFont="1" applyFill="1" applyBorder="1" applyProtection="1">
      <alignment vertical="center"/>
      <protection hidden="1"/>
    </xf>
    <xf numFmtId="0" fontId="22" fillId="2" borderId="13"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21" fillId="2" borderId="5" xfId="0" applyFont="1" applyFill="1" applyBorder="1" applyProtection="1">
      <alignment vertical="center"/>
      <protection hidden="1"/>
    </xf>
    <xf numFmtId="0" fontId="21" fillId="2" borderId="0" xfId="0" applyFont="1" applyFill="1" applyBorder="1" applyProtection="1">
      <alignment vertical="center"/>
      <protection hidden="1"/>
    </xf>
    <xf numFmtId="0" fontId="22" fillId="2" borderId="0" xfId="0" applyFont="1" applyFill="1" applyBorder="1" applyAlignment="1" applyProtection="1">
      <alignment vertical="center"/>
      <protection hidden="1"/>
    </xf>
    <xf numFmtId="0" fontId="22" fillId="2" borderId="6" xfId="0" applyFont="1" applyFill="1" applyBorder="1" applyAlignment="1" applyProtection="1">
      <alignment vertical="center"/>
      <protection hidden="1"/>
    </xf>
    <xf numFmtId="0" fontId="21" fillId="2" borderId="7" xfId="0" applyFont="1" applyFill="1" applyBorder="1" applyProtection="1">
      <alignment vertical="center"/>
      <protection hidden="1"/>
    </xf>
    <xf numFmtId="0" fontId="22" fillId="2" borderId="1" xfId="0" applyFont="1" applyFill="1" applyBorder="1" applyAlignment="1" applyProtection="1">
      <alignment vertical="center"/>
      <protection hidden="1"/>
    </xf>
    <xf numFmtId="0" fontId="22" fillId="2" borderId="8" xfId="0" applyFont="1" applyFill="1" applyBorder="1" applyAlignment="1" applyProtection="1">
      <alignment vertical="center"/>
      <protection hidden="1"/>
    </xf>
    <xf numFmtId="0" fontId="21" fillId="0" borderId="22" xfId="0" applyFont="1" applyBorder="1">
      <alignment vertical="center"/>
    </xf>
    <xf numFmtId="0" fontId="27" fillId="0" borderId="22" xfId="0" applyFont="1" applyFill="1" applyBorder="1">
      <alignment vertical="center"/>
    </xf>
    <xf numFmtId="0" fontId="24" fillId="2" borderId="0" xfId="0" applyFont="1" applyFill="1" applyBorder="1" applyAlignment="1" applyProtection="1">
      <alignment horizontal="center" vertical="center"/>
      <protection hidden="1"/>
    </xf>
    <xf numFmtId="0" fontId="21" fillId="2" borderId="2" xfId="0" applyFont="1" applyFill="1" applyBorder="1">
      <alignment vertical="center"/>
    </xf>
    <xf numFmtId="0" fontId="21" fillId="2" borderId="0" xfId="0" applyFont="1" applyFill="1" applyBorder="1">
      <alignment vertical="center"/>
    </xf>
    <xf numFmtId="0" fontId="21" fillId="2" borderId="0" xfId="0" applyFont="1" applyFill="1" applyBorder="1" applyAlignment="1">
      <alignment vertical="center"/>
    </xf>
    <xf numFmtId="0" fontId="24" fillId="2" borderId="1" xfId="0" applyFont="1" applyFill="1" applyBorder="1" applyAlignment="1" applyProtection="1">
      <alignment horizontal="center" vertical="center"/>
      <protection hidden="1"/>
    </xf>
    <xf numFmtId="0" fontId="21" fillId="2" borderId="1" xfId="0" applyFont="1" applyFill="1" applyBorder="1" applyAlignment="1">
      <alignment vertical="center"/>
    </xf>
    <xf numFmtId="0" fontId="24" fillId="2" borderId="7" xfId="0" applyFont="1" applyFill="1" applyBorder="1" applyAlignment="1">
      <alignment vertical="center"/>
    </xf>
    <xf numFmtId="0" fontId="21" fillId="2" borderId="23" xfId="0" applyFont="1" applyFill="1" applyBorder="1">
      <alignment vertical="center"/>
    </xf>
    <xf numFmtId="0" fontId="21" fillId="2" borderId="21" xfId="0" applyFont="1" applyFill="1" applyBorder="1">
      <alignment vertical="center"/>
    </xf>
    <xf numFmtId="0" fontId="21" fillId="2" borderId="24" xfId="0" applyFont="1" applyFill="1" applyBorder="1">
      <alignment vertical="center"/>
    </xf>
    <xf numFmtId="0" fontId="21" fillId="0" borderId="0" xfId="0" applyFont="1" applyAlignment="1">
      <alignment vertical="center"/>
    </xf>
    <xf numFmtId="0" fontId="21" fillId="2" borderId="0" xfId="0" applyFont="1" applyFill="1" applyAlignment="1"/>
    <xf numFmtId="0" fontId="21" fillId="0" borderId="0" xfId="0" applyFont="1" applyAlignment="1"/>
    <xf numFmtId="0" fontId="21" fillId="2" borderId="4" xfId="0" applyFont="1" applyFill="1" applyBorder="1" applyAlignment="1">
      <alignment vertical="center"/>
    </xf>
    <xf numFmtId="0" fontId="28" fillId="2" borderId="25" xfId="0" applyFont="1" applyFill="1" applyBorder="1" applyAlignment="1">
      <alignment vertical="center"/>
    </xf>
    <xf numFmtId="0" fontId="28" fillId="2" borderId="2" xfId="0" applyFont="1" applyFill="1" applyBorder="1" applyAlignment="1">
      <alignment vertical="center"/>
    </xf>
    <xf numFmtId="0" fontId="28" fillId="2" borderId="4" xfId="0" applyFont="1" applyFill="1" applyBorder="1" applyAlignment="1">
      <alignment vertical="center"/>
    </xf>
    <xf numFmtId="0" fontId="28" fillId="2" borderId="26" xfId="0" applyFont="1" applyFill="1" applyBorder="1" applyAlignment="1">
      <alignment vertical="center"/>
    </xf>
    <xf numFmtId="0" fontId="28" fillId="2" borderId="18" xfId="0" applyFont="1" applyFill="1" applyBorder="1" applyAlignment="1">
      <alignment vertical="center"/>
    </xf>
    <xf numFmtId="0" fontId="28" fillId="2" borderId="27" xfId="0" applyFont="1" applyFill="1" applyBorder="1" applyAlignment="1">
      <alignment vertical="center"/>
    </xf>
    <xf numFmtId="0" fontId="21" fillId="0" borderId="22" xfId="0" applyFont="1" applyBorder="1" applyAlignment="1">
      <alignment vertical="center"/>
    </xf>
    <xf numFmtId="0" fontId="27" fillId="0" borderId="22" xfId="0" applyFont="1" applyBorder="1" applyAlignment="1">
      <alignment horizontal="center" vertical="center"/>
    </xf>
    <xf numFmtId="0" fontId="21" fillId="0" borderId="22" xfId="0" applyFont="1" applyBorder="1" applyAlignment="1">
      <alignment horizontal="center" vertical="center"/>
    </xf>
    <xf numFmtId="0" fontId="21" fillId="3" borderId="22" xfId="0" applyFont="1" applyFill="1" applyBorder="1" applyAlignment="1">
      <alignment horizontal="center" vertical="center"/>
    </xf>
    <xf numFmtId="0" fontId="21" fillId="4" borderId="22" xfId="0" applyFont="1" applyFill="1" applyBorder="1" applyAlignment="1">
      <alignment horizontal="center" vertical="center"/>
    </xf>
    <xf numFmtId="0" fontId="21" fillId="5" borderId="22" xfId="0" applyFont="1" applyFill="1" applyBorder="1" applyAlignment="1">
      <alignment horizontal="center" vertical="center"/>
    </xf>
    <xf numFmtId="0" fontId="21" fillId="6" borderId="22" xfId="0" applyFont="1" applyFill="1" applyBorder="1" applyAlignment="1">
      <alignment horizontal="center" vertical="center"/>
    </xf>
    <xf numFmtId="49" fontId="21" fillId="0" borderId="22" xfId="0" applyNumberFormat="1" applyFont="1" applyBorder="1" applyAlignment="1">
      <alignment horizontal="center" vertical="center"/>
    </xf>
    <xf numFmtId="0" fontId="29" fillId="0" borderId="22" xfId="0" applyFont="1" applyBorder="1">
      <alignment vertical="center"/>
    </xf>
    <xf numFmtId="49" fontId="29" fillId="0" borderId="22" xfId="0" applyNumberFormat="1" applyFont="1" applyBorder="1">
      <alignment vertical="center"/>
    </xf>
    <xf numFmtId="49" fontId="27" fillId="7" borderId="22" xfId="0" applyNumberFormat="1" applyFont="1" applyFill="1" applyBorder="1">
      <alignment vertical="center"/>
    </xf>
    <xf numFmtId="49" fontId="27" fillId="0" borderId="22" xfId="0" applyNumberFormat="1" applyFont="1" applyBorder="1">
      <alignment vertical="center"/>
    </xf>
    <xf numFmtId="0" fontId="27" fillId="0" borderId="22" xfId="0" applyFont="1" applyBorder="1">
      <alignment vertical="center"/>
    </xf>
    <xf numFmtId="0" fontId="29" fillId="0" borderId="22" xfId="0" applyFont="1" applyFill="1" applyBorder="1">
      <alignment vertical="center"/>
    </xf>
    <xf numFmtId="49" fontId="21" fillId="0" borderId="22" xfId="0" applyNumberFormat="1" applyFont="1" applyBorder="1" applyAlignment="1">
      <alignment horizontal="left" vertical="center"/>
    </xf>
    <xf numFmtId="49" fontId="29" fillId="0" borderId="22" xfId="0" applyNumberFormat="1" applyFont="1" applyBorder="1" applyAlignment="1">
      <alignment horizontal="left" vertical="center"/>
    </xf>
    <xf numFmtId="49" fontId="29"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0" fontId="21" fillId="8" borderId="0" xfId="0" applyFont="1" applyFill="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xf>
    <xf numFmtId="0" fontId="27" fillId="8" borderId="0" xfId="0" applyFont="1" applyFill="1" applyBorder="1" applyAlignment="1">
      <alignment vertical="center"/>
    </xf>
    <xf numFmtId="0" fontId="0" fillId="0" borderId="0" xfId="0" applyAlignment="1">
      <alignment vertical="center"/>
    </xf>
    <xf numFmtId="49" fontId="21" fillId="0" borderId="0" xfId="0" applyNumberFormat="1"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29" fillId="0" borderId="22" xfId="0" applyFont="1" applyFill="1" applyBorder="1" applyAlignment="1">
      <alignment vertical="center"/>
    </xf>
    <xf numFmtId="0" fontId="27" fillId="0" borderId="22" xfId="0" applyFont="1" applyBorder="1" applyAlignment="1">
      <alignment vertical="center" wrapText="1"/>
    </xf>
    <xf numFmtId="0" fontId="21" fillId="0" borderId="22" xfId="0" applyFont="1" applyFill="1" applyBorder="1" applyAlignment="1">
      <alignment vertical="center"/>
    </xf>
    <xf numFmtId="0" fontId="21" fillId="0" borderId="22" xfId="0" applyFont="1" applyBorder="1" applyAlignment="1">
      <alignment vertical="center"/>
    </xf>
    <xf numFmtId="0" fontId="30" fillId="2" borderId="0" xfId="0" applyFont="1" applyFill="1" applyBorder="1" applyAlignment="1">
      <alignment vertical="center"/>
    </xf>
    <xf numFmtId="0" fontId="24" fillId="2" borderId="0" xfId="0" applyFont="1" applyFill="1">
      <alignment vertical="center"/>
    </xf>
    <xf numFmtId="0" fontId="24" fillId="2" borderId="0" xfId="0" applyFont="1" applyFill="1" applyAlignment="1">
      <alignment vertical="center"/>
    </xf>
    <xf numFmtId="0" fontId="24" fillId="2" borderId="0" xfId="0" applyFont="1" applyFill="1" applyAlignment="1">
      <alignment horizontal="right" vertical="center"/>
    </xf>
    <xf numFmtId="0" fontId="24" fillId="2" borderId="0" xfId="0" applyFont="1" applyFill="1" applyAlignment="1">
      <alignment horizontal="left" vertical="top"/>
    </xf>
    <xf numFmtId="49" fontId="24" fillId="2" borderId="0" xfId="0" applyNumberFormat="1" applyFont="1" applyFill="1">
      <alignment vertical="center"/>
    </xf>
    <xf numFmtId="49" fontId="24" fillId="2" borderId="0" xfId="0" applyNumberFormat="1" applyFont="1" applyFill="1" applyAlignment="1">
      <alignment vertical="top"/>
    </xf>
    <xf numFmtId="0" fontId="0" fillId="2" borderId="0" xfId="0" applyFill="1" applyAlignment="1">
      <alignment vertical="center"/>
    </xf>
    <xf numFmtId="0" fontId="21" fillId="2" borderId="0" xfId="0" applyFont="1" applyFill="1" applyBorder="1" applyAlignment="1"/>
    <xf numFmtId="0" fontId="23" fillId="2" borderId="5" xfId="0" applyFont="1" applyFill="1" applyBorder="1">
      <alignment vertical="center"/>
    </xf>
    <xf numFmtId="0" fontId="19" fillId="2" borderId="22" xfId="0" applyFont="1" applyFill="1" applyBorder="1" applyAlignment="1">
      <alignment horizontal="center" vertical="center"/>
    </xf>
    <xf numFmtId="0" fontId="22" fillId="2" borderId="22" xfId="0" applyFont="1" applyFill="1" applyBorder="1" applyAlignment="1">
      <alignment horizontal="center" vertical="center"/>
    </xf>
    <xf numFmtId="0" fontId="21" fillId="0" borderId="0" xfId="0" applyFont="1" applyProtection="1">
      <alignment vertical="center"/>
    </xf>
    <xf numFmtId="0" fontId="21" fillId="0" borderId="0" xfId="0" applyFont="1" applyFill="1" applyProtection="1">
      <alignment vertical="center"/>
    </xf>
    <xf numFmtId="0" fontId="21" fillId="2" borderId="0" xfId="0" applyFont="1" applyFill="1" applyProtection="1">
      <alignment vertical="center"/>
    </xf>
    <xf numFmtId="0" fontId="21" fillId="2" borderId="0" xfId="0" applyFont="1" applyFill="1" applyBorder="1" applyProtection="1">
      <alignment vertical="center"/>
    </xf>
    <xf numFmtId="0" fontId="21" fillId="0" borderId="0" xfId="0" applyFont="1" applyFill="1" applyBorder="1" applyProtection="1">
      <alignment vertical="center"/>
    </xf>
    <xf numFmtId="0" fontId="25" fillId="0" borderId="0" xfId="0" applyFont="1" applyFill="1" applyAlignment="1" applyProtection="1">
      <alignment horizontal="center" vertical="center" wrapText="1"/>
    </xf>
    <xf numFmtId="0" fontId="19" fillId="0" borderId="0" xfId="0" applyFont="1" applyFill="1" applyAlignment="1" applyProtection="1">
      <alignment horizontal="left" vertical="center"/>
    </xf>
    <xf numFmtId="0" fontId="19" fillId="0" borderId="0" xfId="0" applyFont="1" applyFill="1" applyAlignment="1" applyProtection="1">
      <alignment horizontal="center" vertical="center" wrapText="1"/>
    </xf>
    <xf numFmtId="0" fontId="19" fillId="2"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1" fillId="0" borderId="0" xfId="0" applyFont="1" applyFill="1" applyAlignment="1" applyProtection="1">
      <alignment vertical="center" wrapText="1"/>
    </xf>
    <xf numFmtId="0" fontId="21" fillId="0" borderId="0" xfId="0" applyFont="1" applyFill="1" applyAlignment="1" applyProtection="1">
      <alignment vertical="center" wrapText="1"/>
    </xf>
    <xf numFmtId="0" fontId="0" fillId="0" borderId="0" xfId="0" applyFill="1" applyAlignment="1" applyProtection="1">
      <alignment vertical="center" shrinkToFit="1"/>
    </xf>
    <xf numFmtId="0" fontId="19" fillId="0" borderId="0" xfId="0" applyFont="1" applyFill="1" applyProtection="1">
      <alignment vertical="center"/>
    </xf>
    <xf numFmtId="0" fontId="21" fillId="0" borderId="0" xfId="0" applyFont="1" applyFill="1" applyBorder="1" applyAlignment="1" applyProtection="1">
      <alignment horizontal="center"/>
    </xf>
    <xf numFmtId="0" fontId="21" fillId="0" borderId="0" xfId="0" applyFont="1" applyFill="1" applyBorder="1" applyAlignment="1" applyProtection="1"/>
    <xf numFmtId="0" fontId="19" fillId="9" borderId="2" xfId="0" applyFont="1" applyFill="1" applyBorder="1" applyAlignment="1" applyProtection="1">
      <alignment vertical="center"/>
    </xf>
    <xf numFmtId="0" fontId="19" fillId="9" borderId="4" xfId="0" applyFont="1" applyFill="1" applyBorder="1" applyAlignment="1" applyProtection="1">
      <alignment vertical="center"/>
    </xf>
    <xf numFmtId="0" fontId="21" fillId="10" borderId="3" xfId="0" applyFont="1" applyFill="1" applyBorder="1" applyAlignment="1" applyProtection="1">
      <alignment horizontal="center"/>
    </xf>
    <xf numFmtId="0" fontId="21" fillId="10" borderId="2" xfId="0" applyFont="1" applyFill="1" applyBorder="1" applyProtection="1">
      <alignment vertical="center"/>
    </xf>
    <xf numFmtId="0" fontId="21" fillId="10" borderId="2" xfId="0" applyFont="1" applyFill="1" applyBorder="1" applyAlignment="1" applyProtection="1"/>
    <xf numFmtId="0" fontId="21" fillId="10" borderId="4" xfId="0" applyFont="1" applyFill="1" applyBorder="1" applyProtection="1">
      <alignment vertical="center"/>
    </xf>
    <xf numFmtId="0" fontId="21" fillId="10" borderId="5" xfId="0" applyFont="1" applyFill="1" applyBorder="1" applyAlignment="1" applyProtection="1">
      <alignment horizontal="center"/>
    </xf>
    <xf numFmtId="0" fontId="21" fillId="10" borderId="5" xfId="0" applyFont="1" applyFill="1" applyBorder="1" applyAlignment="1" applyProtection="1">
      <alignment vertical="center"/>
    </xf>
    <xf numFmtId="0" fontId="21" fillId="0" borderId="0" xfId="0" applyFont="1" applyBorder="1" applyProtection="1">
      <alignment vertical="center"/>
    </xf>
    <xf numFmtId="0" fontId="19" fillId="9" borderId="0" xfId="0" applyFont="1" applyFill="1" applyBorder="1" applyAlignment="1" applyProtection="1">
      <alignment vertical="center"/>
    </xf>
    <xf numFmtId="0" fontId="19" fillId="9" borderId="6" xfId="0" applyFont="1" applyFill="1" applyBorder="1" applyAlignment="1" applyProtection="1">
      <alignment vertical="center"/>
    </xf>
    <xf numFmtId="0" fontId="21" fillId="10" borderId="0" xfId="0" applyFont="1" applyFill="1" applyBorder="1" applyProtection="1">
      <alignment vertical="center"/>
    </xf>
    <xf numFmtId="0" fontId="21" fillId="10" borderId="0" xfId="0" applyFont="1" applyFill="1" applyBorder="1" applyAlignment="1" applyProtection="1"/>
    <xf numFmtId="0" fontId="21" fillId="10" borderId="6" xfId="0" applyFont="1" applyFill="1" applyBorder="1" applyProtection="1">
      <alignment vertical="center"/>
    </xf>
    <xf numFmtId="0" fontId="19" fillId="9" borderId="28" xfId="0" applyFont="1" applyFill="1" applyBorder="1" applyAlignment="1" applyProtection="1">
      <alignment horizontal="center" vertical="center"/>
    </xf>
    <xf numFmtId="0" fontId="19" fillId="9" borderId="29" xfId="0" applyFont="1" applyFill="1" applyBorder="1" applyAlignment="1" applyProtection="1">
      <alignment horizontal="center" vertical="center"/>
    </xf>
    <xf numFmtId="0" fontId="19" fillId="9" borderId="30" xfId="0" applyFont="1" applyFill="1" applyBorder="1" applyAlignment="1" applyProtection="1">
      <alignment horizontal="center" vertical="center"/>
    </xf>
    <xf numFmtId="0" fontId="21" fillId="10" borderId="28" xfId="0" applyFont="1" applyFill="1" applyBorder="1" applyAlignment="1" applyProtection="1">
      <alignment horizontal="center"/>
    </xf>
    <xf numFmtId="0" fontId="21" fillId="10" borderId="29" xfId="0" applyFont="1" applyFill="1" applyBorder="1" applyProtection="1">
      <alignment vertical="center"/>
    </xf>
    <xf numFmtId="0" fontId="21" fillId="10" borderId="29" xfId="0" applyFont="1" applyFill="1" applyBorder="1" applyAlignment="1" applyProtection="1"/>
    <xf numFmtId="0" fontId="21" fillId="10" borderId="30" xfId="0" applyFont="1" applyFill="1" applyBorder="1" applyProtection="1">
      <alignment vertical="center"/>
    </xf>
    <xf numFmtId="0" fontId="19" fillId="9" borderId="0" xfId="0" applyFont="1" applyFill="1" applyBorder="1" applyAlignment="1" applyProtection="1">
      <alignment horizontal="center" vertical="center"/>
    </xf>
    <xf numFmtId="0" fontId="19" fillId="9" borderId="6" xfId="0" applyFont="1" applyFill="1" applyBorder="1" applyAlignment="1" applyProtection="1">
      <alignment horizontal="center" vertical="center"/>
    </xf>
    <xf numFmtId="0" fontId="19" fillId="9" borderId="31" xfId="0" applyFont="1" applyFill="1" applyBorder="1" applyAlignment="1" applyProtection="1">
      <alignment horizontal="center" vertical="center"/>
    </xf>
    <xf numFmtId="0" fontId="19" fillId="9" borderId="32" xfId="0" applyFont="1" applyFill="1" applyBorder="1" applyAlignment="1" applyProtection="1">
      <alignment horizontal="center" vertical="center"/>
    </xf>
    <xf numFmtId="0" fontId="19" fillId="9" borderId="33" xfId="0" applyFont="1" applyFill="1" applyBorder="1" applyAlignment="1" applyProtection="1">
      <alignment horizontal="center" vertical="center"/>
    </xf>
    <xf numFmtId="0" fontId="21" fillId="10" borderId="31" xfId="0" applyFont="1" applyFill="1" applyBorder="1" applyAlignment="1" applyProtection="1">
      <alignment horizontal="center"/>
    </xf>
    <xf numFmtId="0" fontId="21" fillId="10" borderId="32" xfId="0" applyFont="1" applyFill="1" applyBorder="1" applyProtection="1">
      <alignment vertical="center"/>
    </xf>
    <xf numFmtId="0" fontId="21" fillId="10" borderId="32" xfId="0" applyFont="1" applyFill="1" applyBorder="1" applyAlignment="1" applyProtection="1"/>
    <xf numFmtId="0" fontId="21" fillId="10" borderId="33" xfId="0" applyFont="1" applyFill="1" applyBorder="1" applyProtection="1">
      <alignment vertical="center"/>
    </xf>
    <xf numFmtId="0" fontId="22" fillId="10" borderId="3" xfId="0" applyFont="1" applyFill="1" applyBorder="1" applyProtection="1">
      <alignment vertical="center"/>
    </xf>
    <xf numFmtId="0" fontId="22" fillId="10" borderId="5" xfId="0" applyFont="1" applyFill="1" applyBorder="1" applyAlignment="1" applyProtection="1">
      <alignment vertical="center"/>
    </xf>
    <xf numFmtId="0" fontId="21" fillId="10" borderId="0" xfId="0" applyFont="1" applyFill="1" applyBorder="1" applyAlignment="1" applyProtection="1">
      <alignment vertical="center"/>
    </xf>
    <xf numFmtId="0" fontId="21" fillId="10" borderId="3" xfId="0" applyFont="1" applyFill="1" applyBorder="1" applyAlignment="1" applyProtection="1">
      <alignment vertical="center"/>
    </xf>
    <xf numFmtId="0" fontId="21" fillId="10" borderId="0" xfId="0" applyNumberFormat="1" applyFont="1" applyFill="1" applyBorder="1" applyAlignment="1" applyProtection="1">
      <alignment vertical="center"/>
    </xf>
    <xf numFmtId="0" fontId="22" fillId="10" borderId="7" xfId="0" applyFont="1" applyFill="1" applyBorder="1" applyAlignment="1" applyProtection="1">
      <alignment vertical="center"/>
    </xf>
    <xf numFmtId="0" fontId="21" fillId="10" borderId="1" xfId="0" applyFont="1" applyFill="1" applyBorder="1" applyProtection="1">
      <alignment vertical="center"/>
    </xf>
    <xf numFmtId="0" fontId="21" fillId="10" borderId="1" xfId="0" applyFont="1" applyFill="1" applyBorder="1" applyAlignment="1" applyProtection="1">
      <alignment vertical="center"/>
    </xf>
    <xf numFmtId="0" fontId="21" fillId="10" borderId="8" xfId="0" applyFont="1" applyFill="1" applyBorder="1" applyProtection="1">
      <alignment vertical="center"/>
    </xf>
    <xf numFmtId="0" fontId="21" fillId="10" borderId="0" xfId="0" applyFont="1" applyFill="1" applyBorder="1" applyAlignment="1" applyProtection="1">
      <alignment vertical="center" wrapText="1"/>
    </xf>
    <xf numFmtId="0" fontId="21" fillId="10" borderId="1" xfId="0" applyFont="1" applyFill="1" applyBorder="1" applyAlignment="1" applyProtection="1"/>
    <xf numFmtId="0" fontId="21" fillId="10" borderId="1" xfId="0" applyFont="1" applyFill="1" applyBorder="1" applyAlignment="1" applyProtection="1">
      <alignment vertical="center" wrapText="1"/>
    </xf>
    <xf numFmtId="49" fontId="21" fillId="0" borderId="0" xfId="0" applyNumberFormat="1" applyFont="1" applyFill="1" applyBorder="1" applyProtection="1">
      <alignment vertical="center"/>
    </xf>
    <xf numFmtId="0" fontId="21" fillId="0" borderId="0" xfId="0" applyFont="1" applyAlignment="1" applyProtection="1">
      <alignment vertical="center" wrapText="1"/>
    </xf>
    <xf numFmtId="176" fontId="21" fillId="1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176" fontId="21" fillId="10" borderId="0" xfId="0" applyNumberFormat="1" applyFont="1" applyFill="1" applyBorder="1" applyProtection="1">
      <alignment vertical="center"/>
    </xf>
    <xf numFmtId="0" fontId="21" fillId="10" borderId="1" xfId="0" applyFont="1" applyFill="1" applyBorder="1" applyAlignment="1" applyProtection="1">
      <alignment horizontal="center" vertical="center"/>
    </xf>
    <xf numFmtId="0" fontId="22" fillId="10" borderId="3" xfId="0" applyFont="1" applyFill="1" applyBorder="1" applyAlignment="1" applyProtection="1">
      <alignment vertical="center"/>
    </xf>
    <xf numFmtId="0" fontId="21" fillId="10" borderId="2" xfId="0" applyFont="1" applyFill="1" applyBorder="1" applyAlignment="1" applyProtection="1">
      <alignment horizontal="center" vertical="center"/>
    </xf>
    <xf numFmtId="0" fontId="21" fillId="10" borderId="2" xfId="0" applyFont="1" applyFill="1" applyBorder="1" applyAlignment="1" applyProtection="1">
      <alignment vertical="top"/>
    </xf>
    <xf numFmtId="0" fontId="21" fillId="10" borderId="8"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32" fillId="9" borderId="3" xfId="0" applyFont="1" applyFill="1" applyBorder="1" applyAlignment="1" applyProtection="1">
      <alignment horizontal="center" vertical="center"/>
    </xf>
    <xf numFmtId="0" fontId="32" fillId="9" borderId="2" xfId="0" applyFont="1" applyFill="1" applyBorder="1" applyAlignment="1" applyProtection="1">
      <alignment horizontal="center" vertical="center"/>
    </xf>
    <xf numFmtId="0" fontId="22" fillId="10" borderId="2" xfId="0" applyFont="1" applyFill="1" applyBorder="1" applyAlignment="1" applyProtection="1"/>
    <xf numFmtId="0" fontId="32" fillId="9" borderId="5" xfId="0" applyFont="1" applyFill="1" applyBorder="1" applyAlignment="1" applyProtection="1">
      <alignment horizontal="center" vertical="center"/>
    </xf>
    <xf numFmtId="0" fontId="32" fillId="9" borderId="0" xfId="0" applyFont="1" applyFill="1" applyBorder="1" applyAlignment="1" applyProtection="1">
      <alignment horizontal="center" vertical="center"/>
    </xf>
    <xf numFmtId="0" fontId="31" fillId="10" borderId="0" xfId="0" applyFont="1" applyFill="1" applyBorder="1" applyAlignment="1" applyProtection="1"/>
    <xf numFmtId="0" fontId="33" fillId="10" borderId="0" xfId="0" applyFont="1" applyFill="1" applyBorder="1" applyProtection="1">
      <alignment vertical="center"/>
    </xf>
    <xf numFmtId="0" fontId="21" fillId="9" borderId="5" xfId="0" applyFont="1" applyFill="1" applyBorder="1" applyProtection="1">
      <alignment vertical="center"/>
    </xf>
    <xf numFmtId="0" fontId="21" fillId="9" borderId="0" xfId="0" applyFont="1" applyFill="1" applyBorder="1" applyProtection="1">
      <alignment vertical="center"/>
    </xf>
    <xf numFmtId="0" fontId="21" fillId="9" borderId="0" xfId="0" applyFont="1" applyFill="1" applyBorder="1" applyAlignment="1" applyProtection="1">
      <alignment vertical="center"/>
    </xf>
    <xf numFmtId="0" fontId="33" fillId="10" borderId="6" xfId="0" applyFont="1" applyFill="1" applyBorder="1" applyProtection="1">
      <alignment vertical="center"/>
    </xf>
    <xf numFmtId="0" fontId="33" fillId="0" borderId="0" xfId="0" applyFont="1" applyProtection="1">
      <alignment vertical="center"/>
    </xf>
    <xf numFmtId="0" fontId="32" fillId="9" borderId="5" xfId="0" applyFont="1" applyFill="1" applyBorder="1" applyAlignment="1" applyProtection="1">
      <alignment vertical="center"/>
    </xf>
    <xf numFmtId="0" fontId="32" fillId="9" borderId="0" xfId="0" applyFont="1" applyFill="1" applyBorder="1" applyAlignment="1" applyProtection="1">
      <alignment vertical="center"/>
    </xf>
    <xf numFmtId="0" fontId="32" fillId="9" borderId="5" xfId="0" applyFont="1" applyFill="1" applyBorder="1" applyAlignment="1" applyProtection="1">
      <alignment vertical="center" wrapText="1"/>
    </xf>
    <xf numFmtId="0" fontId="32" fillId="9" borderId="0" xfId="0" applyFont="1" applyFill="1" applyBorder="1" applyAlignment="1" applyProtection="1">
      <alignment vertical="center" wrapText="1"/>
    </xf>
    <xf numFmtId="0" fontId="0" fillId="10" borderId="0" xfId="0" applyFill="1" applyBorder="1" applyProtection="1">
      <alignment vertical="center"/>
    </xf>
    <xf numFmtId="0" fontId="32" fillId="10" borderId="0" xfId="3" applyFont="1" applyFill="1" applyBorder="1" applyAlignment="1" applyProtection="1">
      <alignment vertical="center"/>
    </xf>
    <xf numFmtId="0" fontId="34" fillId="10" borderId="0" xfId="3" applyFont="1" applyFill="1" applyBorder="1" applyAlignment="1" applyProtection="1">
      <alignment vertical="center"/>
    </xf>
    <xf numFmtId="0" fontId="32" fillId="0" borderId="0" xfId="3" applyFont="1" applyFill="1" applyBorder="1" applyAlignment="1" applyProtection="1">
      <alignment vertical="center"/>
    </xf>
    <xf numFmtId="0" fontId="21" fillId="10" borderId="6" xfId="0" applyFont="1" applyFill="1" applyBorder="1" applyAlignment="1" applyProtection="1">
      <alignment vertical="center"/>
    </xf>
    <xf numFmtId="0" fontId="22" fillId="0" borderId="2" xfId="0" applyFont="1" applyFill="1" applyBorder="1" applyAlignment="1" applyProtection="1">
      <alignment horizontal="center" vertical="center"/>
    </xf>
    <xf numFmtId="0" fontId="22" fillId="0" borderId="2" xfId="0" applyFont="1" applyFill="1" applyBorder="1" applyAlignment="1" applyProtection="1">
      <alignment vertical="center"/>
    </xf>
    <xf numFmtId="0" fontId="21" fillId="0" borderId="2" xfId="0" applyFont="1" applyFill="1" applyBorder="1" applyProtection="1">
      <alignment vertical="center"/>
    </xf>
    <xf numFmtId="0" fontId="22" fillId="0" borderId="0" xfId="0" applyFont="1" applyFill="1" applyBorder="1" applyAlignment="1" applyProtection="1">
      <alignment horizontal="left"/>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11" borderId="22" xfId="0" applyFont="1" applyFill="1" applyBorder="1" applyAlignment="1" applyProtection="1">
      <alignment vertical="center"/>
    </xf>
    <xf numFmtId="0" fontId="22" fillId="10" borderId="34" xfId="0" applyFont="1" applyFill="1" applyBorder="1" applyAlignment="1" applyProtection="1">
      <alignment horizontal="center" vertical="center"/>
    </xf>
    <xf numFmtId="0" fontId="22" fillId="10" borderId="3" xfId="0" applyFont="1" applyFill="1" applyBorder="1" applyAlignment="1" applyProtection="1">
      <alignment horizontal="center" vertical="center"/>
    </xf>
    <xf numFmtId="0" fontId="22" fillId="10" borderId="2" xfId="0" applyFont="1" applyFill="1" applyBorder="1" applyAlignment="1" applyProtection="1">
      <alignment horizontal="center" vertical="center"/>
    </xf>
    <xf numFmtId="0" fontId="22" fillId="10" borderId="4"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21" fillId="10" borderId="0" xfId="0" applyFont="1" applyFill="1" applyBorder="1" applyAlignment="1" applyProtection="1">
      <alignment horizontal="left" vertical="center"/>
    </xf>
    <xf numFmtId="0" fontId="22" fillId="10" borderId="6" xfId="0" applyFont="1" applyFill="1" applyBorder="1" applyAlignment="1" applyProtection="1">
      <alignment horizontal="center" vertical="center"/>
    </xf>
    <xf numFmtId="0" fontId="22" fillId="10" borderId="5" xfId="0" applyFont="1" applyFill="1" applyBorder="1" applyAlignment="1" applyProtection="1">
      <alignment horizontal="center" vertical="center"/>
    </xf>
    <xf numFmtId="0" fontId="22" fillId="10" borderId="35" xfId="0" applyFont="1" applyFill="1" applyBorder="1" applyAlignment="1" applyProtection="1">
      <alignment horizontal="center" vertical="center"/>
    </xf>
    <xf numFmtId="0" fontId="22" fillId="10" borderId="7" xfId="0" applyFont="1" applyFill="1" applyBorder="1" applyAlignment="1" applyProtection="1">
      <alignment horizontal="center" vertical="center"/>
    </xf>
    <xf numFmtId="0" fontId="22" fillId="10" borderId="1" xfId="0" applyFont="1" applyFill="1" applyBorder="1" applyAlignment="1" applyProtection="1">
      <alignment horizontal="center" vertical="center"/>
    </xf>
    <xf numFmtId="0" fontId="22" fillId="10" borderId="8" xfId="0" applyFont="1" applyFill="1" applyBorder="1" applyAlignment="1" applyProtection="1">
      <alignment horizontal="center" vertical="center"/>
    </xf>
    <xf numFmtId="0" fontId="22" fillId="10" borderId="36" xfId="0" applyFont="1" applyFill="1" applyBorder="1" applyAlignment="1" applyProtection="1">
      <alignment horizontal="center" vertical="center"/>
    </xf>
    <xf numFmtId="0" fontId="35"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xf>
    <xf numFmtId="0" fontId="23" fillId="2" borderId="13" xfId="0" applyFont="1" applyFill="1" applyBorder="1" applyAlignment="1" applyProtection="1">
      <protection hidden="1"/>
    </xf>
    <xf numFmtId="0" fontId="0" fillId="2" borderId="1" xfId="0" applyFont="1" applyFill="1" applyBorder="1" applyAlignment="1" applyProtection="1">
      <alignment vertical="top"/>
      <protection hidden="1"/>
    </xf>
    <xf numFmtId="0" fontId="23" fillId="2" borderId="6" xfId="0" applyFont="1" applyFill="1" applyBorder="1" applyAlignment="1">
      <alignment vertical="center"/>
    </xf>
    <xf numFmtId="31" fontId="21" fillId="0" borderId="22" xfId="0" applyNumberFormat="1" applyFont="1" applyFill="1" applyBorder="1" applyAlignment="1">
      <alignment vertical="center"/>
    </xf>
    <xf numFmtId="0" fontId="21" fillId="2" borderId="16" xfId="0" applyFont="1" applyFill="1" applyBorder="1" applyAlignment="1">
      <alignment horizontal="left" vertical="center"/>
    </xf>
    <xf numFmtId="0" fontId="21" fillId="2" borderId="1" xfId="0" applyFont="1" applyFill="1" applyBorder="1" applyAlignment="1">
      <alignment horizontal="left" vertical="center"/>
    </xf>
    <xf numFmtId="0" fontId="21" fillId="2" borderId="8"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0" xfId="0" applyFont="1" applyFill="1" applyBorder="1" applyAlignment="1">
      <alignment horizontal="left" vertical="center"/>
    </xf>
    <xf numFmtId="0" fontId="21" fillId="2" borderId="6" xfId="0" applyFont="1" applyFill="1" applyBorder="1" applyAlignment="1">
      <alignment horizontal="left" vertical="center"/>
    </xf>
    <xf numFmtId="49" fontId="29" fillId="0" borderId="22" xfId="0" applyNumberFormat="1" applyFont="1" applyFill="1" applyBorder="1">
      <alignment vertical="center"/>
    </xf>
    <xf numFmtId="49" fontId="27" fillId="0" borderId="22" xfId="0" applyNumberFormat="1" applyFont="1" applyFill="1" applyBorder="1">
      <alignment vertical="center"/>
    </xf>
    <xf numFmtId="0" fontId="21" fillId="0" borderId="22" xfId="0" applyFont="1" applyFill="1" applyBorder="1">
      <alignment vertical="center"/>
    </xf>
    <xf numFmtId="0" fontId="21" fillId="0" borderId="0" xfId="0" applyFont="1" applyBorder="1">
      <alignment vertical="center"/>
    </xf>
    <xf numFmtId="0" fontId="24" fillId="0" borderId="0" xfId="0" applyFont="1" applyBorder="1">
      <alignment vertical="center"/>
    </xf>
    <xf numFmtId="0" fontId="31" fillId="0" borderId="0" xfId="0" applyFont="1" applyBorder="1">
      <alignment vertical="center"/>
    </xf>
    <xf numFmtId="0" fontId="37" fillId="0" borderId="0" xfId="0" applyFont="1" applyBorder="1">
      <alignment vertical="center"/>
    </xf>
    <xf numFmtId="0" fontId="21" fillId="10" borderId="0" xfId="0" applyFont="1" applyFill="1" applyBorder="1" applyAlignment="1" applyProtection="1">
      <alignment vertical="top"/>
    </xf>
    <xf numFmtId="0" fontId="24" fillId="2" borderId="0" xfId="0" applyFont="1" applyFill="1" applyAlignment="1" applyProtection="1">
      <alignment vertical="center"/>
      <protection locked="0"/>
    </xf>
    <xf numFmtId="0" fontId="24" fillId="2" borderId="0" xfId="0" applyFont="1" applyFill="1" applyBorder="1">
      <alignment vertical="center"/>
    </xf>
    <xf numFmtId="0" fontId="21" fillId="2" borderId="0" xfId="0" applyFont="1" applyFill="1" applyBorder="1" applyAlignment="1" applyProtection="1">
      <alignment vertical="center" shrinkToFit="1"/>
      <protection hidden="1"/>
    </xf>
    <xf numFmtId="0" fontId="21" fillId="0" borderId="37" xfId="0" applyFont="1" applyBorder="1">
      <alignment vertical="center"/>
    </xf>
    <xf numFmtId="0" fontId="21" fillId="0" borderId="38" xfId="0" applyFont="1" applyBorder="1">
      <alignment vertical="center"/>
    </xf>
    <xf numFmtId="0" fontId="21" fillId="0" borderId="39" xfId="0" applyFont="1" applyBorder="1">
      <alignment vertical="center"/>
    </xf>
    <xf numFmtId="0" fontId="21" fillId="0" borderId="40" xfId="0" applyFont="1" applyBorder="1">
      <alignment vertical="center"/>
    </xf>
    <xf numFmtId="0" fontId="24" fillId="0" borderId="41" xfId="0" applyFont="1" applyBorder="1">
      <alignment vertical="center"/>
    </xf>
    <xf numFmtId="0" fontId="21" fillId="0" borderId="41" xfId="0" applyFont="1" applyBorder="1">
      <alignment vertical="center"/>
    </xf>
    <xf numFmtId="0" fontId="21" fillId="0" borderId="42" xfId="0" applyFont="1" applyBorder="1">
      <alignment vertical="center"/>
    </xf>
    <xf numFmtId="0" fontId="21" fillId="0" borderId="43" xfId="0" applyFont="1" applyBorder="1">
      <alignment vertical="center"/>
    </xf>
    <xf numFmtId="0" fontId="21" fillId="0" borderId="44" xfId="0" applyFont="1" applyBorder="1">
      <alignment vertical="center"/>
    </xf>
    <xf numFmtId="0" fontId="21" fillId="7" borderId="5" xfId="0" applyFont="1" applyFill="1" applyBorder="1" applyAlignment="1" applyProtection="1">
      <alignment vertical="center"/>
    </xf>
    <xf numFmtId="0" fontId="21" fillId="7" borderId="0" xfId="0" applyFont="1" applyFill="1" applyProtection="1">
      <alignment vertical="center"/>
    </xf>
    <xf numFmtId="0" fontId="21" fillId="7" borderId="0" xfId="0" applyFont="1" applyFill="1" applyBorder="1" applyProtection="1">
      <alignment vertical="center"/>
    </xf>
    <xf numFmtId="0" fontId="21" fillId="0" borderId="45" xfId="0" applyFont="1" applyFill="1" applyBorder="1" applyProtection="1">
      <alignment vertical="center"/>
    </xf>
    <xf numFmtId="49" fontId="21" fillId="0" borderId="0" xfId="0" applyNumberFormat="1" applyFont="1" applyFill="1" applyBorder="1" applyAlignment="1" applyProtection="1">
      <alignment vertical="center" wrapText="1"/>
    </xf>
    <xf numFmtId="0" fontId="21" fillId="0" borderId="0" xfId="0" applyFont="1" applyFill="1" applyBorder="1" applyAlignment="1" applyProtection="1">
      <alignment vertical="center" wrapText="1"/>
    </xf>
    <xf numFmtId="0" fontId="36" fillId="0" borderId="0" xfId="0" applyFont="1" applyBorder="1" applyAlignment="1">
      <alignment vertical="center"/>
    </xf>
    <xf numFmtId="0" fontId="36" fillId="0" borderId="45" xfId="0" applyFont="1" applyBorder="1" applyAlignment="1">
      <alignment vertical="center"/>
    </xf>
    <xf numFmtId="0" fontId="36" fillId="0" borderId="0" xfId="0" applyFont="1" applyFill="1" applyBorder="1" applyAlignment="1" applyProtection="1">
      <alignmen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19" fillId="11" borderId="45" xfId="0" applyFont="1" applyFill="1" applyBorder="1" applyAlignment="1" applyProtection="1">
      <alignment vertical="center" wrapText="1"/>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0" fontId="21" fillId="0" borderId="0" xfId="0" applyFont="1" applyBorder="1" applyAlignment="1" applyProtection="1">
      <alignment vertical="center" wrapText="1"/>
    </xf>
    <xf numFmtId="0" fontId="22" fillId="0" borderId="0" xfId="0" applyFont="1" applyProtection="1">
      <alignment vertical="center"/>
    </xf>
    <xf numFmtId="0" fontId="21" fillId="10" borderId="7" xfId="0" applyFont="1" applyFill="1" applyBorder="1" applyAlignment="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Border="1" applyAlignment="1" applyProtection="1"/>
    <xf numFmtId="0" fontId="22" fillId="0" borderId="0" xfId="0" applyFont="1" applyFill="1" applyBorder="1" applyAlignment="1" applyProtection="1">
      <alignment horizontal="center" vertical="top" shrinkToFit="1"/>
    </xf>
    <xf numFmtId="0" fontId="39" fillId="10" borderId="0" xfId="0" applyFont="1" applyFill="1" applyBorder="1" applyAlignment="1" applyProtection="1">
      <alignment vertical="center"/>
    </xf>
    <xf numFmtId="0" fontId="39" fillId="10" borderId="6" xfId="0" applyFont="1" applyFill="1" applyBorder="1" applyAlignment="1" applyProtection="1">
      <alignment vertical="center"/>
    </xf>
    <xf numFmtId="0" fontId="24" fillId="2" borderId="5" xfId="0" applyFont="1" applyFill="1" applyBorder="1" applyAlignment="1" applyProtection="1">
      <alignment horizontal="center" vertical="center"/>
      <protection hidden="1"/>
    </xf>
    <xf numFmtId="0" fontId="24" fillId="2" borderId="7" xfId="0" applyFont="1" applyFill="1" applyBorder="1" applyAlignment="1" applyProtection="1">
      <alignment horizontal="center" vertical="center"/>
      <protection hidden="1"/>
    </xf>
    <xf numFmtId="0" fontId="21" fillId="2" borderId="3" xfId="0" applyFont="1" applyFill="1" applyBorder="1" applyAlignment="1">
      <alignment vertical="center"/>
    </xf>
    <xf numFmtId="0" fontId="21" fillId="10" borderId="2" xfId="0" applyFont="1" applyFill="1" applyBorder="1" applyAlignment="1" applyProtection="1">
      <alignment horizontal="left" vertical="center"/>
    </xf>
    <xf numFmtId="0" fontId="33" fillId="10" borderId="0" xfId="0" applyFont="1" applyFill="1" applyBorder="1" applyAlignment="1" applyProtection="1">
      <alignment horizontal="left" vertical="center"/>
    </xf>
    <xf numFmtId="0" fontId="29" fillId="13" borderId="0" xfId="0" applyFont="1" applyFill="1" applyBorder="1" applyAlignment="1" applyProtection="1">
      <alignment horizontal="center" vertical="center" shrinkToFit="1"/>
    </xf>
    <xf numFmtId="0" fontId="21" fillId="13" borderId="0" xfId="0" applyFont="1" applyFill="1" applyBorder="1" applyAlignment="1" applyProtection="1">
      <alignment horizontal="center" vertical="center" shrinkToFit="1"/>
    </xf>
    <xf numFmtId="0" fontId="21" fillId="10" borderId="0" xfId="0" applyFont="1" applyFill="1" applyBorder="1" applyAlignment="1" applyProtection="1">
      <alignment horizontal="left" vertical="center" shrinkToFit="1"/>
    </xf>
    <xf numFmtId="0" fontId="21" fillId="10" borderId="6" xfId="0" applyFont="1" applyFill="1" applyBorder="1" applyAlignment="1" applyProtection="1">
      <alignment horizontal="left" vertical="center" shrinkToFit="1"/>
    </xf>
    <xf numFmtId="14" fontId="22" fillId="0" borderId="46" xfId="0" applyNumberFormat="1" applyFont="1" applyFill="1" applyBorder="1" applyAlignment="1" applyProtection="1">
      <alignment horizontal="center" vertical="center"/>
      <protection locked="0"/>
    </xf>
    <xf numFmtId="14" fontId="22" fillId="0" borderId="47" xfId="0" applyNumberFormat="1" applyFont="1" applyFill="1" applyBorder="1" applyAlignment="1" applyProtection="1">
      <alignment horizontal="center" vertical="center"/>
      <protection locked="0"/>
    </xf>
    <xf numFmtId="14" fontId="22" fillId="0" borderId="48" xfId="0" applyNumberFormat="1" applyFont="1" applyFill="1" applyBorder="1" applyAlignment="1" applyProtection="1">
      <alignment horizontal="center" vertical="center"/>
      <protection locked="0"/>
    </xf>
    <xf numFmtId="0" fontId="21" fillId="2" borderId="3" xfId="0" applyFont="1" applyFill="1" applyBorder="1" applyAlignment="1" applyProtection="1">
      <alignment horizontal="left" vertical="top" wrapText="1"/>
      <protection locked="0"/>
    </xf>
    <xf numFmtId="0" fontId="21" fillId="2" borderId="2"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8" xfId="0" applyFont="1" applyFill="1" applyBorder="1" applyAlignment="1" applyProtection="1">
      <alignment horizontal="left" vertical="top" wrapText="1"/>
      <protection locked="0"/>
    </xf>
    <xf numFmtId="14" fontId="0" fillId="0" borderId="46" xfId="0" applyNumberFormat="1"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21" fillId="12" borderId="46" xfId="0" applyFont="1" applyFill="1" applyBorder="1" applyAlignment="1" applyProtection="1">
      <alignment horizontal="left" vertical="center"/>
      <protection locked="0"/>
    </xf>
    <xf numFmtId="0" fontId="21" fillId="12" borderId="47" xfId="0" applyFont="1" applyFill="1" applyBorder="1" applyAlignment="1" applyProtection="1">
      <alignment horizontal="left" vertical="center"/>
      <protection locked="0"/>
    </xf>
    <xf numFmtId="0" fontId="21" fillId="12" borderId="48" xfId="0" applyFont="1" applyFill="1" applyBorder="1" applyAlignment="1" applyProtection="1">
      <alignment horizontal="left" vertical="center"/>
      <protection locked="0"/>
    </xf>
    <xf numFmtId="0" fontId="21" fillId="2" borderId="46" xfId="0" applyFont="1" applyFill="1" applyBorder="1" applyAlignment="1" applyProtection="1">
      <alignment horizontal="left" vertical="center"/>
      <protection locked="0"/>
    </xf>
    <xf numFmtId="0" fontId="21" fillId="2" borderId="47" xfId="0" applyFont="1" applyFill="1" applyBorder="1" applyAlignment="1" applyProtection="1">
      <alignment horizontal="left" vertical="center"/>
      <protection locked="0"/>
    </xf>
    <xf numFmtId="0" fontId="21" fillId="2" borderId="48" xfId="0" applyFont="1" applyFill="1" applyBorder="1" applyAlignment="1" applyProtection="1">
      <alignment horizontal="left" vertical="center"/>
      <protection locked="0"/>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21" fillId="10" borderId="0" xfId="0" applyFont="1" applyFill="1" applyBorder="1" applyAlignment="1" applyProtection="1">
      <alignment horizontal="left" vertical="top" wrapText="1"/>
    </xf>
    <xf numFmtId="0" fontId="21" fillId="10" borderId="6" xfId="0" applyFont="1" applyFill="1" applyBorder="1" applyAlignment="1" applyProtection="1">
      <alignment horizontal="left" vertical="top" wrapText="1"/>
    </xf>
    <xf numFmtId="0" fontId="21" fillId="10" borderId="1" xfId="0" applyFont="1" applyFill="1" applyBorder="1" applyAlignment="1" applyProtection="1">
      <alignment horizontal="left" vertical="top" wrapText="1"/>
    </xf>
    <xf numFmtId="0" fontId="21" fillId="10" borderId="8" xfId="0" applyFont="1" applyFill="1" applyBorder="1" applyAlignment="1" applyProtection="1">
      <alignment horizontal="left" vertical="top" wrapText="1"/>
    </xf>
    <xf numFmtId="0" fontId="21" fillId="0" borderId="49" xfId="0" applyFont="1" applyBorder="1" applyAlignment="1" applyProtection="1">
      <alignment horizontal="left" vertical="center" wrapText="1"/>
    </xf>
    <xf numFmtId="0" fontId="21" fillId="0" borderId="50" xfId="0" applyFont="1" applyBorder="1" applyAlignment="1" applyProtection="1">
      <alignment horizontal="left" vertical="center" wrapText="1"/>
    </xf>
    <xf numFmtId="0" fontId="21" fillId="0" borderId="51" xfId="0" applyFont="1" applyBorder="1" applyAlignment="1" applyProtection="1">
      <alignment horizontal="left" vertical="center" wrapText="1"/>
    </xf>
    <xf numFmtId="0" fontId="21" fillId="0" borderId="49" xfId="0" applyFont="1" applyFill="1" applyBorder="1" applyAlignment="1" applyProtection="1">
      <alignment horizontal="left" vertical="center" wrapText="1"/>
    </xf>
    <xf numFmtId="0" fontId="21" fillId="0" borderId="51" xfId="0" applyFont="1" applyFill="1" applyBorder="1" applyAlignment="1" applyProtection="1">
      <alignment horizontal="left" vertical="center" wrapText="1"/>
    </xf>
    <xf numFmtId="0" fontId="21" fillId="0" borderId="50" xfId="0" applyFont="1" applyFill="1" applyBorder="1" applyAlignment="1" applyProtection="1">
      <alignment horizontal="left" vertical="center" wrapText="1"/>
    </xf>
    <xf numFmtId="49" fontId="21" fillId="0" borderId="49" xfId="0" applyNumberFormat="1" applyFont="1" applyFill="1" applyBorder="1" applyAlignment="1" applyProtection="1">
      <alignment horizontal="left" vertical="center" wrapText="1"/>
    </xf>
    <xf numFmtId="49" fontId="21" fillId="0" borderId="50" xfId="0" applyNumberFormat="1" applyFont="1" applyFill="1" applyBorder="1" applyAlignment="1" applyProtection="1">
      <alignment horizontal="left" vertical="center" wrapText="1"/>
    </xf>
    <xf numFmtId="0" fontId="25" fillId="9" borderId="46" xfId="0" applyFont="1" applyFill="1" applyBorder="1" applyAlignment="1" applyProtection="1">
      <alignment horizontal="center" vertical="center"/>
    </xf>
    <xf numFmtId="0" fontId="25" fillId="9" borderId="47" xfId="0" applyFont="1" applyFill="1" applyBorder="1" applyAlignment="1" applyProtection="1">
      <alignment horizontal="center" vertical="center"/>
    </xf>
    <xf numFmtId="0" fontId="25" fillId="9" borderId="48" xfId="0" applyFont="1" applyFill="1" applyBorder="1" applyAlignment="1" applyProtection="1">
      <alignment horizontal="center" vertical="center"/>
    </xf>
    <xf numFmtId="0" fontId="22" fillId="0" borderId="46"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0" fontId="32" fillId="9" borderId="3" xfId="0" applyFont="1" applyFill="1" applyBorder="1" applyAlignment="1" applyProtection="1">
      <alignment horizontal="center" vertical="center"/>
    </xf>
    <xf numFmtId="0" fontId="32" fillId="9" borderId="2" xfId="0" applyFont="1" applyFill="1" applyBorder="1" applyAlignment="1" applyProtection="1">
      <alignment horizontal="center" vertical="center"/>
    </xf>
    <xf numFmtId="0" fontId="32" fillId="9" borderId="4" xfId="0" applyFont="1" applyFill="1" applyBorder="1" applyAlignment="1" applyProtection="1">
      <alignment horizontal="center" vertical="center"/>
    </xf>
    <xf numFmtId="0" fontId="32" fillId="9" borderId="5" xfId="0" applyFont="1" applyFill="1" applyBorder="1" applyAlignment="1" applyProtection="1">
      <alignment horizontal="center" vertical="center"/>
    </xf>
    <xf numFmtId="0" fontId="32" fillId="9" borderId="0" xfId="0" applyFont="1" applyFill="1" applyBorder="1" applyAlignment="1" applyProtection="1">
      <alignment horizontal="center" vertical="center"/>
    </xf>
    <xf numFmtId="0" fontId="32" fillId="9" borderId="6" xfId="0" applyFont="1" applyFill="1" applyBorder="1" applyAlignment="1" applyProtection="1">
      <alignment horizontal="center" vertical="center"/>
    </xf>
    <xf numFmtId="0" fontId="32" fillId="9" borderId="7" xfId="0" applyFont="1" applyFill="1" applyBorder="1" applyAlignment="1" applyProtection="1">
      <alignment horizontal="center" vertical="center"/>
    </xf>
    <xf numFmtId="0" fontId="32" fillId="9" borderId="1" xfId="0" applyFont="1" applyFill="1" applyBorder="1" applyAlignment="1" applyProtection="1">
      <alignment horizontal="center" vertical="center"/>
    </xf>
    <xf numFmtId="0" fontId="32" fillId="9" borderId="8" xfId="0" applyFont="1" applyFill="1" applyBorder="1" applyAlignment="1" applyProtection="1">
      <alignment horizontal="center" vertical="center"/>
    </xf>
    <xf numFmtId="0" fontId="32" fillId="9" borderId="5" xfId="0" applyFont="1" applyFill="1" applyBorder="1" applyAlignment="1" applyProtection="1">
      <alignment horizontal="center" vertical="center" wrapText="1"/>
    </xf>
    <xf numFmtId="0" fontId="32" fillId="9" borderId="0" xfId="0" applyFont="1" applyFill="1" applyBorder="1" applyAlignment="1" applyProtection="1">
      <alignment horizontal="center" vertical="center" wrapText="1"/>
    </xf>
    <xf numFmtId="0" fontId="32" fillId="9" borderId="7" xfId="0" applyFont="1" applyFill="1" applyBorder="1" applyAlignment="1" applyProtection="1">
      <alignment horizontal="center" vertical="center" wrapText="1"/>
    </xf>
    <xf numFmtId="0" fontId="32" fillId="9" borderId="1" xfId="0" applyFont="1" applyFill="1" applyBorder="1" applyAlignment="1" applyProtection="1">
      <alignment horizontal="center" vertical="center" wrapText="1"/>
    </xf>
    <xf numFmtId="0" fontId="18" fillId="2" borderId="46" xfId="1" applyFill="1" applyBorder="1" applyProtection="1">
      <alignment vertical="center"/>
      <protection locked="0"/>
    </xf>
    <xf numFmtId="0" fontId="0" fillId="2" borderId="47" xfId="0" applyFill="1" applyBorder="1" applyProtection="1">
      <alignment vertical="center"/>
      <protection locked="0"/>
    </xf>
    <xf numFmtId="0" fontId="0" fillId="2" borderId="48" xfId="0" applyFill="1" applyBorder="1" applyProtection="1">
      <alignment vertical="center"/>
      <protection locked="0"/>
    </xf>
    <xf numFmtId="0" fontId="22" fillId="9" borderId="5" xfId="0" applyFont="1" applyFill="1" applyBorder="1" applyAlignment="1" applyProtection="1">
      <alignment horizontal="center" vertical="center" wrapText="1"/>
    </xf>
    <xf numFmtId="0" fontId="22" fillId="9" borderId="0" xfId="0" applyFont="1" applyFill="1" applyBorder="1" applyAlignment="1" applyProtection="1">
      <alignment horizontal="center" vertical="center" wrapText="1"/>
    </xf>
    <xf numFmtId="0" fontId="22" fillId="9" borderId="6" xfId="0" applyFont="1" applyFill="1" applyBorder="1" applyAlignment="1" applyProtection="1">
      <alignment horizontal="center" vertical="center" wrapText="1"/>
    </xf>
    <xf numFmtId="0" fontId="21" fillId="2" borderId="3"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21" fillId="2" borderId="1" xfId="0" applyFont="1" applyFill="1" applyBorder="1" applyAlignment="1" applyProtection="1">
      <alignment horizontal="left" vertical="center"/>
      <protection locked="0"/>
    </xf>
    <xf numFmtId="0" fontId="21" fillId="2" borderId="8" xfId="0" applyFont="1" applyFill="1" applyBorder="1" applyAlignment="1" applyProtection="1">
      <alignment horizontal="left" vertical="center"/>
      <protection locked="0"/>
    </xf>
    <xf numFmtId="0" fontId="41" fillId="9" borderId="5" xfId="0" applyFont="1" applyFill="1" applyBorder="1" applyAlignment="1" applyProtection="1">
      <alignment horizontal="center" vertical="center" wrapText="1"/>
    </xf>
    <xf numFmtId="0" fontId="41" fillId="9" borderId="0" xfId="0" applyFont="1" applyFill="1" applyBorder="1" applyAlignment="1" applyProtection="1">
      <alignment horizontal="center" vertical="center" wrapText="1"/>
    </xf>
    <xf numFmtId="0" fontId="41" fillId="9" borderId="6" xfId="0" applyFont="1" applyFill="1" applyBorder="1" applyAlignment="1" applyProtection="1">
      <alignment horizontal="center" vertical="center" wrapText="1"/>
    </xf>
    <xf numFmtId="176" fontId="21" fillId="2" borderId="46" xfId="0" applyNumberFormat="1" applyFont="1" applyFill="1" applyBorder="1" applyAlignment="1" applyProtection="1">
      <alignment horizontal="center" vertical="center"/>
      <protection locked="0"/>
    </xf>
    <xf numFmtId="176" fontId="21" fillId="2" borderId="47" xfId="0" applyNumberFormat="1" applyFont="1" applyFill="1" applyBorder="1" applyAlignment="1" applyProtection="1">
      <alignment horizontal="center" vertical="center"/>
      <protection locked="0"/>
    </xf>
    <xf numFmtId="176" fontId="21" fillId="2" borderId="48" xfId="0" applyNumberFormat="1" applyFont="1" applyFill="1" applyBorder="1" applyAlignment="1" applyProtection="1">
      <alignment horizontal="center" vertical="center"/>
      <protection locked="0"/>
    </xf>
    <xf numFmtId="0" fontId="22" fillId="11" borderId="47" xfId="0" applyFont="1" applyFill="1" applyBorder="1" applyAlignment="1" applyProtection="1">
      <alignment horizontal="center" vertical="center"/>
    </xf>
    <xf numFmtId="0" fontId="22" fillId="11" borderId="48" xfId="0" applyFont="1" applyFill="1" applyBorder="1" applyAlignment="1" applyProtection="1">
      <alignment horizontal="center" vertical="center"/>
    </xf>
    <xf numFmtId="0" fontId="19" fillId="7" borderId="57" xfId="0" applyFont="1" applyFill="1" applyBorder="1" applyAlignment="1" applyProtection="1">
      <alignment horizontal="center" vertical="center" wrapText="1"/>
    </xf>
    <xf numFmtId="0" fontId="19" fillId="7" borderId="58" xfId="0" applyFont="1" applyFill="1" applyBorder="1" applyAlignment="1" applyProtection="1">
      <alignment horizontal="center" vertical="center" wrapText="1"/>
    </xf>
    <xf numFmtId="0" fontId="19" fillId="7" borderId="59" xfId="0" applyFont="1" applyFill="1" applyBorder="1" applyAlignment="1" applyProtection="1">
      <alignment horizontal="center" vertical="center" wrapText="1"/>
    </xf>
    <xf numFmtId="0" fontId="19" fillId="7" borderId="60" xfId="0" applyFont="1" applyFill="1" applyBorder="1" applyAlignment="1" applyProtection="1">
      <alignment horizontal="center" vertical="center" wrapText="1"/>
    </xf>
    <xf numFmtId="0" fontId="19" fillId="7" borderId="61" xfId="0" applyFont="1" applyFill="1" applyBorder="1" applyAlignment="1" applyProtection="1">
      <alignment horizontal="center" vertical="center" wrapText="1"/>
    </xf>
    <xf numFmtId="0" fontId="19" fillId="7" borderId="62" xfId="0" applyFont="1" applyFill="1" applyBorder="1" applyAlignment="1" applyProtection="1">
      <alignment horizontal="center" vertical="center" wrapText="1"/>
    </xf>
    <xf numFmtId="0" fontId="21" fillId="2" borderId="46" xfId="0" applyNumberFormat="1" applyFont="1" applyFill="1" applyBorder="1" applyAlignment="1" applyProtection="1">
      <alignment horizontal="left" vertical="center"/>
      <protection locked="0"/>
    </xf>
    <xf numFmtId="0" fontId="21" fillId="2" borderId="47" xfId="0" applyNumberFormat="1" applyFont="1" applyFill="1" applyBorder="1" applyAlignment="1" applyProtection="1">
      <alignment horizontal="left" vertical="center"/>
      <protection locked="0"/>
    </xf>
    <xf numFmtId="0" fontId="21" fillId="2" borderId="48" xfId="0" applyNumberFormat="1" applyFont="1" applyFill="1" applyBorder="1" applyAlignment="1" applyProtection="1">
      <alignment horizontal="left" vertical="center"/>
      <protection locked="0"/>
    </xf>
    <xf numFmtId="0" fontId="31" fillId="12" borderId="46" xfId="0" applyFont="1" applyFill="1" applyBorder="1" applyAlignment="1" applyProtection="1">
      <alignment horizontal="left" vertical="center" shrinkToFit="1"/>
      <protection locked="0"/>
    </xf>
    <xf numFmtId="0" fontId="31" fillId="12" borderId="47" xfId="0" applyFont="1" applyFill="1" applyBorder="1" applyAlignment="1" applyProtection="1">
      <alignment horizontal="left" vertical="center" shrinkToFit="1"/>
      <protection locked="0"/>
    </xf>
    <xf numFmtId="0" fontId="31" fillId="12" borderId="48" xfId="0" applyFont="1" applyFill="1" applyBorder="1" applyAlignment="1" applyProtection="1">
      <alignment horizontal="left" vertical="center" shrinkToFit="1"/>
      <protection locked="0"/>
    </xf>
    <xf numFmtId="0" fontId="22" fillId="9" borderId="3" xfId="0" applyFont="1" applyFill="1" applyBorder="1" applyAlignment="1" applyProtection="1">
      <alignment horizontal="center" vertical="center"/>
    </xf>
    <xf numFmtId="0" fontId="22" fillId="9" borderId="2" xfId="0" applyFont="1" applyFill="1" applyBorder="1" applyAlignment="1" applyProtection="1">
      <alignment horizontal="center" vertical="center"/>
    </xf>
    <xf numFmtId="0" fontId="22" fillId="9" borderId="4" xfId="0" applyFont="1" applyFill="1" applyBorder="1" applyAlignment="1" applyProtection="1">
      <alignment horizontal="center" vertical="center"/>
    </xf>
    <xf numFmtId="0" fontId="22" fillId="9" borderId="5" xfId="0" applyFont="1" applyFill="1" applyBorder="1" applyAlignment="1" applyProtection="1">
      <alignment horizontal="center" vertical="center"/>
    </xf>
    <xf numFmtId="0" fontId="22" fillId="9" borderId="0" xfId="0" applyFont="1" applyFill="1" applyBorder="1" applyAlignment="1" applyProtection="1">
      <alignment horizontal="center" vertical="center"/>
    </xf>
    <xf numFmtId="0" fontId="22" fillId="9" borderId="6" xfId="0" applyFont="1" applyFill="1" applyBorder="1" applyAlignment="1" applyProtection="1">
      <alignment horizontal="center" vertical="center"/>
    </xf>
    <xf numFmtId="0" fontId="22" fillId="9" borderId="7" xfId="0" applyFont="1" applyFill="1" applyBorder="1" applyAlignment="1" applyProtection="1">
      <alignment horizontal="center" vertical="center"/>
    </xf>
    <xf numFmtId="0" fontId="22" fillId="9" borderId="1" xfId="0" applyFont="1" applyFill="1" applyBorder="1" applyAlignment="1" applyProtection="1">
      <alignment horizontal="center" vertical="center"/>
    </xf>
    <xf numFmtId="0" fontId="22" fillId="9" borderId="8" xfId="0" applyFont="1" applyFill="1" applyBorder="1" applyAlignment="1" applyProtection="1">
      <alignment horizontal="center" vertical="center"/>
    </xf>
    <xf numFmtId="0" fontId="19" fillId="9" borderId="3" xfId="0" applyFont="1" applyFill="1" applyBorder="1" applyAlignment="1" applyProtection="1">
      <alignment horizontal="center" vertical="center" wrapText="1"/>
    </xf>
    <xf numFmtId="0" fontId="0" fillId="9" borderId="4"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0" fillId="9" borderId="8" xfId="0" applyFill="1" applyBorder="1" applyAlignment="1" applyProtection="1">
      <alignment horizontal="center" vertical="center"/>
    </xf>
    <xf numFmtId="0" fontId="40" fillId="0" borderId="0" xfId="0" applyFont="1" applyFill="1" applyAlignment="1" applyProtection="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22" fillId="11" borderId="46" xfId="0" applyFont="1" applyFill="1" applyBorder="1" applyAlignment="1" applyProtection="1">
      <alignment horizontal="center" vertical="center"/>
    </xf>
    <xf numFmtId="0" fontId="32" fillId="9" borderId="3" xfId="0" applyFont="1" applyFill="1" applyBorder="1" applyAlignment="1" applyProtection="1">
      <alignment horizontal="center" vertical="center" wrapText="1"/>
    </xf>
    <xf numFmtId="0" fontId="32" fillId="9" borderId="2" xfId="0" applyFont="1" applyFill="1" applyBorder="1" applyAlignment="1" applyProtection="1">
      <alignment horizontal="center" vertical="center" wrapText="1"/>
    </xf>
    <xf numFmtId="0" fontId="32" fillId="9" borderId="4" xfId="0" applyFont="1" applyFill="1" applyBorder="1" applyAlignment="1" applyProtection="1">
      <alignment horizontal="center" vertical="center" wrapText="1"/>
    </xf>
    <xf numFmtId="0" fontId="32" fillId="9" borderId="6" xfId="0" applyFont="1" applyFill="1" applyBorder="1" applyAlignment="1" applyProtection="1">
      <alignment horizontal="center" vertical="center" wrapText="1"/>
    </xf>
    <xf numFmtId="0" fontId="32" fillId="9" borderId="8" xfId="0" applyFont="1" applyFill="1" applyBorder="1" applyAlignment="1" applyProtection="1">
      <alignment horizontal="center" vertical="center" wrapText="1"/>
    </xf>
    <xf numFmtId="0" fontId="25"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19" fillId="0" borderId="0" xfId="0" applyFont="1" applyFill="1" applyBorder="1" applyAlignment="1" applyProtection="1">
      <alignment horizontal="left" vertical="center" wrapText="1"/>
    </xf>
    <xf numFmtId="49" fontId="21" fillId="2" borderId="46" xfId="0" applyNumberFormat="1" applyFont="1" applyFill="1" applyBorder="1" applyAlignment="1" applyProtection="1">
      <alignment horizontal="left" vertical="center"/>
      <protection locked="0"/>
    </xf>
    <xf numFmtId="49" fontId="21" fillId="2" borderId="47" xfId="0" applyNumberFormat="1" applyFont="1" applyFill="1" applyBorder="1" applyAlignment="1" applyProtection="1">
      <alignment horizontal="left" vertical="center"/>
      <protection locked="0"/>
    </xf>
    <xf numFmtId="49" fontId="21" fillId="2" borderId="48" xfId="0" applyNumberFormat="1" applyFont="1" applyFill="1" applyBorder="1" applyAlignment="1" applyProtection="1">
      <alignment horizontal="left" vertical="center"/>
      <protection locked="0"/>
    </xf>
    <xf numFmtId="0" fontId="21" fillId="2" borderId="46" xfId="0" applyFont="1" applyFill="1" applyBorder="1" applyAlignment="1" applyProtection="1">
      <alignment horizontal="center" vertical="center"/>
    </xf>
    <xf numFmtId="0" fontId="21" fillId="2" borderId="47" xfId="0" applyFont="1" applyFill="1" applyBorder="1" applyAlignment="1" applyProtection="1">
      <alignment horizontal="center" vertical="center"/>
    </xf>
    <xf numFmtId="0" fontId="21" fillId="2" borderId="48" xfId="0" applyFont="1" applyFill="1" applyBorder="1" applyAlignment="1" applyProtection="1">
      <alignment horizontal="center" vertical="center"/>
    </xf>
    <xf numFmtId="49" fontId="21" fillId="2" borderId="46" xfId="0" applyNumberFormat="1" applyFont="1" applyFill="1" applyBorder="1" applyAlignment="1" applyProtection="1">
      <alignment vertical="center"/>
      <protection locked="0"/>
    </xf>
    <xf numFmtId="49" fontId="21" fillId="2" borderId="47" xfId="0" applyNumberFormat="1" applyFont="1" applyFill="1" applyBorder="1" applyAlignment="1" applyProtection="1">
      <alignment vertical="center"/>
      <protection locked="0"/>
    </xf>
    <xf numFmtId="49" fontId="21" fillId="2" borderId="48" xfId="0" applyNumberFormat="1" applyFont="1" applyFill="1" applyBorder="1" applyAlignment="1" applyProtection="1">
      <alignment vertical="center"/>
      <protection locked="0"/>
    </xf>
    <xf numFmtId="0" fontId="36" fillId="0" borderId="49" xfId="0" applyFont="1" applyFill="1" applyBorder="1" applyAlignment="1" applyProtection="1">
      <alignment horizontal="left" vertical="center" wrapText="1"/>
    </xf>
    <xf numFmtId="0" fontId="36" fillId="0" borderId="50" xfId="0" applyFont="1" applyFill="1" applyBorder="1" applyAlignment="1" applyProtection="1">
      <alignment horizontal="left" vertical="center" wrapText="1"/>
    </xf>
    <xf numFmtId="49" fontId="21" fillId="0" borderId="51" xfId="0" applyNumberFormat="1" applyFont="1" applyFill="1" applyBorder="1" applyAlignment="1" applyProtection="1">
      <alignment horizontal="left" vertical="center" wrapText="1"/>
    </xf>
    <xf numFmtId="0" fontId="31" fillId="2" borderId="0" xfId="0" applyFont="1" applyFill="1" applyAlignment="1">
      <alignment horizontal="center" vertical="center"/>
    </xf>
    <xf numFmtId="0" fontId="44" fillId="2" borderId="46" xfId="0" applyFont="1" applyFill="1" applyBorder="1" applyAlignment="1" applyProtection="1">
      <alignment horizontal="left" vertical="center"/>
    </xf>
    <xf numFmtId="0" fontId="44" fillId="2" borderId="47" xfId="0" applyFont="1" applyFill="1" applyBorder="1" applyAlignment="1" applyProtection="1">
      <alignment horizontal="left" vertical="center"/>
    </xf>
    <xf numFmtId="0" fontId="44" fillId="2" borderId="48" xfId="0" applyFont="1" applyFill="1" applyBorder="1" applyAlignment="1" applyProtection="1">
      <alignment horizontal="left" vertical="center"/>
    </xf>
    <xf numFmtId="0" fontId="45" fillId="2" borderId="1" xfId="0" applyFont="1" applyFill="1" applyBorder="1" applyAlignment="1" applyProtection="1">
      <alignment vertical="top" shrinkToFit="1"/>
      <protection hidden="1"/>
    </xf>
    <xf numFmtId="0" fontId="22" fillId="2" borderId="24" xfId="0" applyFont="1" applyFill="1" applyBorder="1" applyAlignment="1">
      <alignment horizontal="center"/>
    </xf>
    <xf numFmtId="0" fontId="22" fillId="2" borderId="13" xfId="0" applyFont="1" applyFill="1" applyBorder="1" applyAlignment="1">
      <alignment horizontal="center"/>
    </xf>
    <xf numFmtId="0" fontId="22" fillId="2" borderId="21" xfId="0" applyFont="1" applyFill="1" applyBorder="1" applyAlignment="1">
      <alignment horizontal="center"/>
    </xf>
    <xf numFmtId="0" fontId="33" fillId="2" borderId="25"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8" xfId="0" applyFont="1" applyFill="1" applyBorder="1" applyAlignment="1">
      <alignment horizontal="center" vertical="center" wrapText="1"/>
    </xf>
    <xf numFmtId="49" fontId="24" fillId="2" borderId="52" xfId="0" applyNumberFormat="1" applyFont="1" applyFill="1" applyBorder="1" applyAlignment="1" applyProtection="1">
      <alignment horizontal="left" vertical="center" shrinkToFit="1"/>
      <protection hidden="1"/>
    </xf>
    <xf numFmtId="49" fontId="24" fillId="2" borderId="0" xfId="0" applyNumberFormat="1" applyFont="1" applyFill="1" applyBorder="1" applyAlignment="1" applyProtection="1">
      <alignment horizontal="left" vertical="center" shrinkToFit="1"/>
      <protection hidden="1"/>
    </xf>
    <xf numFmtId="49" fontId="24" fillId="2" borderId="6" xfId="0" applyNumberFormat="1" applyFont="1" applyFill="1" applyBorder="1" applyAlignment="1" applyProtection="1">
      <alignment horizontal="left" vertical="center" shrinkToFit="1"/>
      <protection hidden="1"/>
    </xf>
    <xf numFmtId="49" fontId="24" fillId="2" borderId="53" xfId="0" applyNumberFormat="1" applyFont="1" applyFill="1" applyBorder="1" applyAlignment="1" applyProtection="1">
      <alignment horizontal="left" vertical="center" shrinkToFit="1"/>
      <protection hidden="1"/>
    </xf>
    <xf numFmtId="49" fontId="24" fillId="2" borderId="18" xfId="0" applyNumberFormat="1" applyFont="1" applyFill="1" applyBorder="1" applyAlignment="1" applyProtection="1">
      <alignment horizontal="left" vertical="center" shrinkToFit="1"/>
      <protection hidden="1"/>
    </xf>
    <xf numFmtId="49" fontId="24" fillId="2" borderId="27" xfId="0" applyNumberFormat="1" applyFont="1" applyFill="1" applyBorder="1" applyAlignment="1" applyProtection="1">
      <alignment horizontal="left" vertical="center" shrinkToFit="1"/>
      <protection hidden="1"/>
    </xf>
    <xf numFmtId="0" fontId="33" fillId="2" borderId="54"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2" borderId="56" xfId="0" applyFont="1" applyFill="1" applyBorder="1" applyAlignment="1">
      <alignment horizontal="center" vertical="center" wrapText="1"/>
    </xf>
    <xf numFmtId="0" fontId="33" fillId="2" borderId="9"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 xfId="0" applyFont="1" applyFill="1" applyBorder="1" applyAlignment="1">
      <alignment horizontal="center" vertical="center"/>
    </xf>
    <xf numFmtId="177" fontId="24" fillId="2" borderId="9" xfId="0" applyNumberFormat="1" applyFont="1" applyFill="1" applyBorder="1" applyAlignment="1" applyProtection="1">
      <alignment horizontal="center" vertical="center" shrinkToFit="1"/>
      <protection hidden="1"/>
    </xf>
    <xf numFmtId="177" fontId="24" fillId="2" borderId="13" xfId="0" applyNumberFormat="1" applyFont="1" applyFill="1" applyBorder="1" applyAlignment="1" applyProtection="1">
      <alignment horizontal="center" vertical="center" shrinkToFit="1"/>
      <protection hidden="1"/>
    </xf>
    <xf numFmtId="177" fontId="24" fillId="2" borderId="14" xfId="0" applyNumberFormat="1" applyFont="1" applyFill="1" applyBorder="1" applyAlignment="1" applyProtection="1">
      <alignment horizontal="center" vertical="center" shrinkToFit="1"/>
      <protection hidden="1"/>
    </xf>
    <xf numFmtId="177" fontId="24" fillId="2" borderId="5" xfId="0" applyNumberFormat="1" applyFont="1" applyFill="1" applyBorder="1" applyAlignment="1" applyProtection="1">
      <alignment horizontal="center" vertical="center" shrinkToFit="1"/>
      <protection hidden="1"/>
    </xf>
    <xf numFmtId="177" fontId="24" fillId="2" borderId="0" xfId="0" applyNumberFormat="1" applyFont="1" applyFill="1" applyBorder="1" applyAlignment="1" applyProtection="1">
      <alignment horizontal="center" vertical="center" shrinkToFit="1"/>
      <protection hidden="1"/>
    </xf>
    <xf numFmtId="177" fontId="24" fillId="2" borderId="15" xfId="0" applyNumberFormat="1" applyFont="1" applyFill="1" applyBorder="1" applyAlignment="1" applyProtection="1">
      <alignment horizontal="center" vertical="center" shrinkToFit="1"/>
      <protection hidden="1"/>
    </xf>
    <xf numFmtId="177" fontId="24" fillId="2" borderId="7" xfId="0" applyNumberFormat="1" applyFont="1" applyFill="1" applyBorder="1" applyAlignment="1" applyProtection="1">
      <alignment horizontal="center" vertical="center" shrinkToFit="1"/>
      <protection hidden="1"/>
    </xf>
    <xf numFmtId="177" fontId="24" fillId="2" borderId="1" xfId="0" applyNumberFormat="1" applyFont="1" applyFill="1" applyBorder="1" applyAlignment="1" applyProtection="1">
      <alignment horizontal="center" vertical="center" shrinkToFit="1"/>
      <protection hidden="1"/>
    </xf>
    <xf numFmtId="177" fontId="24" fillId="2" borderId="23" xfId="0" applyNumberFormat="1" applyFont="1" applyFill="1" applyBorder="1" applyAlignment="1" applyProtection="1">
      <alignment horizontal="center" vertical="center" shrinkToFit="1"/>
      <protection hidden="1"/>
    </xf>
    <xf numFmtId="0" fontId="21" fillId="2" borderId="0" xfId="0" applyFont="1" applyFill="1" applyAlignment="1" applyProtection="1">
      <alignment vertical="center"/>
      <protection locked="0"/>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5" xfId="0" applyFont="1" applyFill="1" applyBorder="1" applyAlignment="1">
      <alignment horizontal="center" vertical="center"/>
    </xf>
    <xf numFmtId="0" fontId="43" fillId="2" borderId="5" xfId="0" applyFont="1" applyFill="1" applyBorder="1" applyAlignment="1" applyProtection="1">
      <alignment horizontal="center" vertical="center"/>
      <protection hidden="1"/>
    </xf>
    <xf numFmtId="0" fontId="43" fillId="2" borderId="0" xfId="0" applyFont="1" applyFill="1" applyBorder="1" applyAlignment="1" applyProtection="1">
      <alignment horizontal="center" vertical="center"/>
      <protection hidden="1"/>
    </xf>
    <xf numFmtId="0" fontId="43" fillId="2" borderId="15" xfId="0" applyFont="1" applyFill="1" applyBorder="1" applyAlignment="1" applyProtection="1">
      <alignment horizontal="center" vertical="center"/>
      <protection hidden="1"/>
    </xf>
    <xf numFmtId="0" fontId="21" fillId="2" borderId="6"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7" xfId="0" applyFont="1" applyFill="1" applyBorder="1" applyAlignment="1">
      <alignment horizontal="center" vertical="center"/>
    </xf>
    <xf numFmtId="0" fontId="21" fillId="2" borderId="3" xfId="0" applyFont="1" applyFill="1" applyBorder="1" applyAlignment="1" applyProtection="1">
      <alignment horizontal="left" vertical="top" wrapText="1"/>
      <protection hidden="1"/>
    </xf>
    <xf numFmtId="0" fontId="21" fillId="2" borderId="2" xfId="0" applyFont="1" applyFill="1" applyBorder="1" applyAlignment="1" applyProtection="1">
      <alignment horizontal="left" vertical="top" wrapText="1"/>
      <protection hidden="1"/>
    </xf>
    <xf numFmtId="0" fontId="21" fillId="2" borderId="12" xfId="0" applyFont="1" applyFill="1" applyBorder="1" applyAlignment="1" applyProtection="1">
      <alignment horizontal="left" vertical="top" wrapText="1"/>
      <protection hidden="1"/>
    </xf>
    <xf numFmtId="0" fontId="21" fillId="2" borderId="5" xfId="0" applyFont="1" applyFill="1" applyBorder="1" applyAlignment="1" applyProtection="1">
      <alignment horizontal="left" vertical="top" wrapText="1"/>
      <protection hidden="1"/>
    </xf>
    <xf numFmtId="0" fontId="21" fillId="2" borderId="0" xfId="0" applyFont="1" applyFill="1" applyBorder="1" applyAlignment="1" applyProtection="1">
      <alignment horizontal="left" vertical="top" wrapText="1"/>
      <protection hidden="1"/>
    </xf>
    <xf numFmtId="0" fontId="21" fillId="2" borderId="15" xfId="0" applyFont="1" applyFill="1" applyBorder="1" applyAlignment="1" applyProtection="1">
      <alignment horizontal="left" vertical="top" wrapText="1"/>
      <protection hidden="1"/>
    </xf>
    <xf numFmtId="0" fontId="21" fillId="2" borderId="17" xfId="0" applyFont="1" applyFill="1" applyBorder="1" applyAlignment="1" applyProtection="1">
      <alignment horizontal="left" vertical="top" wrapText="1"/>
      <protection hidden="1"/>
    </xf>
    <xf numFmtId="0" fontId="21" fillId="2" borderId="18" xfId="0" applyFont="1" applyFill="1" applyBorder="1" applyAlignment="1" applyProtection="1">
      <alignment horizontal="left" vertical="top" wrapText="1"/>
      <protection hidden="1"/>
    </xf>
    <xf numFmtId="0" fontId="21" fillId="2" borderId="19" xfId="0" applyFont="1" applyFill="1" applyBorder="1" applyAlignment="1" applyProtection="1">
      <alignment horizontal="left" vertical="top" wrapText="1"/>
      <protection hidden="1"/>
    </xf>
    <xf numFmtId="0" fontId="24" fillId="2" borderId="0" xfId="0" applyFont="1" applyFill="1" applyBorder="1" applyAlignment="1" applyProtection="1">
      <alignment horizontal="left" vertical="top" wrapText="1"/>
      <protection hidden="1"/>
    </xf>
    <xf numFmtId="0" fontId="24" fillId="2" borderId="1" xfId="0" applyFont="1" applyFill="1" applyBorder="1" applyAlignment="1" applyProtection="1">
      <alignment horizontal="left" vertical="top" wrapText="1"/>
      <protection hidden="1"/>
    </xf>
    <xf numFmtId="0" fontId="24" fillId="2" borderId="2" xfId="0" applyFont="1" applyFill="1" applyBorder="1" applyAlignment="1" applyProtection="1">
      <alignment vertical="center"/>
      <protection hidden="1"/>
    </xf>
    <xf numFmtId="0" fontId="24" fillId="2" borderId="12" xfId="0" applyFont="1" applyFill="1" applyBorder="1" applyAlignment="1" applyProtection="1">
      <alignment vertical="center"/>
      <protection hidden="1"/>
    </xf>
    <xf numFmtId="0" fontId="24" fillId="2" borderId="0" xfId="0" applyFont="1" applyFill="1" applyBorder="1" applyAlignment="1" applyProtection="1">
      <alignment vertical="center"/>
      <protection hidden="1"/>
    </xf>
    <xf numFmtId="0" fontId="24" fillId="2" borderId="15" xfId="0" applyFont="1" applyFill="1" applyBorder="1" applyAlignment="1" applyProtection="1">
      <alignment vertical="center"/>
      <protection hidden="1"/>
    </xf>
    <xf numFmtId="0" fontId="24" fillId="2" borderId="5"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24" fillId="2" borderId="18" xfId="0" applyFont="1" applyFill="1" applyBorder="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4" fillId="2" borderId="7" xfId="0" applyFont="1" applyFill="1" applyBorder="1" applyAlignment="1" applyProtection="1">
      <alignment horizontal="center" vertical="center"/>
      <protection hidden="1"/>
    </xf>
    <xf numFmtId="0" fontId="24" fillId="2" borderId="1" xfId="0" applyFont="1" applyFill="1" applyBorder="1" applyAlignment="1" applyProtection="1">
      <alignment horizontal="center" vertical="center"/>
      <protection hidden="1"/>
    </xf>
    <xf numFmtId="0" fontId="24" fillId="2" borderId="23" xfId="0" applyFont="1" applyFill="1" applyBorder="1" applyAlignment="1" applyProtection="1">
      <alignment horizontal="center" vertical="center"/>
      <protection hidden="1"/>
    </xf>
    <xf numFmtId="0" fontId="42" fillId="2" borderId="0" xfId="0" applyFont="1" applyFill="1" applyAlignment="1">
      <alignment horizontal="left" vertical="top" wrapText="1"/>
    </xf>
    <xf numFmtId="0" fontId="33" fillId="2" borderId="10" xfId="0" applyFont="1" applyFill="1" applyBorder="1" applyAlignment="1">
      <alignment horizontal="center" vertical="center"/>
    </xf>
    <xf numFmtId="0" fontId="33" fillId="2" borderId="6" xfId="0" applyFont="1" applyFill="1" applyBorder="1" applyAlignment="1">
      <alignment horizontal="center" vertical="center"/>
    </xf>
    <xf numFmtId="176" fontId="24" fillId="2" borderId="0" xfId="0" applyNumberFormat="1" applyFont="1" applyFill="1" applyBorder="1" applyAlignment="1" applyProtection="1">
      <alignment horizontal="left"/>
      <protection hidden="1"/>
    </xf>
    <xf numFmtId="0" fontId="29" fillId="2" borderId="10"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 xfId="0" applyFont="1" applyFill="1" applyBorder="1" applyAlignment="1">
      <alignment horizontal="center" vertical="center"/>
    </xf>
    <xf numFmtId="0" fontId="21" fillId="2" borderId="10" xfId="0" applyFont="1" applyFill="1" applyBorder="1" applyAlignment="1">
      <alignment horizontal="center" vertical="center"/>
    </xf>
    <xf numFmtId="0" fontId="24" fillId="2" borderId="46" xfId="0" applyFont="1" applyFill="1" applyBorder="1" applyAlignment="1" applyProtection="1">
      <alignment horizontal="center" vertical="center" shrinkToFit="1"/>
      <protection hidden="1"/>
    </xf>
    <xf numFmtId="0" fontId="24" fillId="2" borderId="47" xfId="0" applyFont="1" applyFill="1" applyBorder="1" applyAlignment="1" applyProtection="1">
      <alignment horizontal="center" vertical="center" shrinkToFit="1"/>
      <protection hidden="1"/>
    </xf>
    <xf numFmtId="0" fontId="24" fillId="2" borderId="48" xfId="0" applyFont="1" applyFill="1" applyBorder="1" applyAlignment="1" applyProtection="1">
      <alignment horizontal="center" vertical="center" shrinkToFit="1"/>
      <protection hidden="1"/>
    </xf>
    <xf numFmtId="0" fontId="22" fillId="2" borderId="16" xfId="0" applyFont="1" applyFill="1" applyBorder="1" applyAlignment="1">
      <alignment horizontal="center" vertical="top"/>
    </xf>
    <xf numFmtId="0" fontId="22" fillId="2" borderId="1" xfId="0" applyFont="1" applyFill="1" applyBorder="1" applyAlignment="1">
      <alignment horizontal="center" vertical="top"/>
    </xf>
    <xf numFmtId="0" fontId="22" fillId="2" borderId="8" xfId="0" applyFont="1" applyFill="1" applyBorder="1" applyAlignment="1">
      <alignment horizontal="center" vertical="top"/>
    </xf>
    <xf numFmtId="0" fontId="22" fillId="2" borderId="46"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48" xfId="0" applyFont="1" applyFill="1" applyBorder="1" applyAlignment="1">
      <alignment horizontal="center" vertical="center"/>
    </xf>
    <xf numFmtId="0" fontId="24" fillId="2" borderId="2" xfId="0" applyFont="1" applyFill="1" applyBorder="1" applyAlignment="1" applyProtection="1">
      <alignment horizontal="center" vertical="center" wrapText="1"/>
      <protection hidden="1"/>
    </xf>
    <xf numFmtId="0" fontId="24" fillId="2" borderId="4"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24" fillId="2" borderId="18" xfId="0" applyFont="1" applyFill="1" applyBorder="1" applyAlignment="1" applyProtection="1">
      <alignment horizontal="center" vertical="center" wrapText="1"/>
      <protection hidden="1"/>
    </xf>
    <xf numFmtId="0" fontId="24" fillId="2" borderId="27" xfId="0" applyFont="1" applyFill="1" applyBorder="1" applyAlignment="1" applyProtection="1">
      <alignment horizontal="center" vertical="center" wrapText="1"/>
      <protection hidden="1"/>
    </xf>
    <xf numFmtId="14" fontId="24" fillId="2" borderId="46" xfId="0" applyNumberFormat="1" applyFont="1" applyFill="1" applyBorder="1" applyAlignment="1" applyProtection="1">
      <alignment horizontal="center" vertical="center" shrinkToFit="1"/>
      <protection hidden="1"/>
    </xf>
    <xf numFmtId="14" fontId="24" fillId="2" borderId="47" xfId="0" applyNumberFormat="1" applyFont="1" applyFill="1" applyBorder="1" applyAlignment="1" applyProtection="1">
      <alignment horizontal="center" vertical="center" shrinkToFit="1"/>
      <protection hidden="1"/>
    </xf>
    <xf numFmtId="14" fontId="24" fillId="2" borderId="48" xfId="0" applyNumberFormat="1" applyFont="1" applyFill="1" applyBorder="1" applyAlignment="1" applyProtection="1">
      <alignment horizontal="center" vertical="center" shrinkToFit="1"/>
      <protection hidden="1"/>
    </xf>
    <xf numFmtId="0" fontId="38" fillId="0" borderId="0" xfId="0" applyFont="1" applyBorder="1" applyAlignment="1">
      <alignment horizontal="left" vertical="center" wrapText="1"/>
    </xf>
    <xf numFmtId="0" fontId="23" fillId="2" borderId="13"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9" xfId="0" applyFont="1" applyFill="1" applyBorder="1" applyAlignment="1" applyProtection="1">
      <alignment horizontal="center" vertical="center"/>
      <protection hidden="1"/>
    </xf>
    <xf numFmtId="0" fontId="0" fillId="2" borderId="3" xfId="0" applyFont="1" applyFill="1" applyBorder="1" applyAlignment="1" applyProtection="1">
      <alignment horizontal="left" vertical="center" wrapText="1"/>
      <protection hidden="1"/>
    </xf>
    <xf numFmtId="0" fontId="0" fillId="2" borderId="2" xfId="0" applyFont="1" applyFill="1" applyBorder="1" applyAlignment="1" applyProtection="1">
      <alignment horizontal="left" vertical="center" wrapText="1"/>
      <protection hidden="1"/>
    </xf>
    <xf numFmtId="0" fontId="0" fillId="2" borderId="12" xfId="0" applyFont="1" applyFill="1" applyBorder="1" applyAlignment="1" applyProtection="1">
      <alignment horizontal="left" vertical="center" wrapText="1"/>
      <protection hidden="1"/>
    </xf>
    <xf numFmtId="0" fontId="0" fillId="2" borderId="7" xfId="0" applyFont="1" applyFill="1" applyBorder="1" applyAlignment="1" applyProtection="1">
      <alignment horizontal="left" vertical="center" wrapText="1"/>
      <protection hidden="1"/>
    </xf>
    <xf numFmtId="0" fontId="0" fillId="2" borderId="1" xfId="0" applyFont="1" applyFill="1" applyBorder="1" applyAlignment="1" applyProtection="1">
      <alignment horizontal="left" vertical="center" wrapText="1"/>
      <protection hidden="1"/>
    </xf>
    <xf numFmtId="0" fontId="0" fillId="2" borderId="23" xfId="0" applyFont="1" applyFill="1" applyBorder="1" applyAlignment="1" applyProtection="1">
      <alignment horizontal="left" vertical="center" wrapText="1"/>
      <protection hidden="1"/>
    </xf>
    <xf numFmtId="0" fontId="21" fillId="2" borderId="5" xfId="0"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21" fillId="2" borderId="6" xfId="0" applyFont="1" applyFill="1" applyBorder="1" applyAlignment="1">
      <alignment horizontal="left" vertical="center" shrinkToFit="1"/>
    </xf>
    <xf numFmtId="0" fontId="24" fillId="2" borderId="5" xfId="0" applyFont="1" applyFill="1" applyBorder="1" applyAlignment="1" applyProtection="1">
      <alignment horizontal="center" vertical="center" shrinkToFit="1"/>
      <protection hidden="1"/>
    </xf>
    <xf numFmtId="0" fontId="24" fillId="2" borderId="0" xfId="0" applyFont="1" applyFill="1" applyBorder="1" applyAlignment="1" applyProtection="1">
      <alignment horizontal="center" vertical="center" shrinkToFit="1"/>
      <protection hidden="1"/>
    </xf>
    <xf numFmtId="0" fontId="24" fillId="2" borderId="6" xfId="0" applyFont="1" applyFill="1" applyBorder="1" applyAlignment="1" applyProtection="1">
      <alignment horizontal="center" vertical="center" shrinkToFit="1"/>
      <protection hidden="1"/>
    </xf>
    <xf numFmtId="0" fontId="21" fillId="2" borderId="5" xfId="0" applyFont="1" applyFill="1" applyBorder="1" applyAlignment="1" applyProtection="1">
      <alignment horizontal="left" vertical="center" shrinkToFit="1"/>
      <protection hidden="1"/>
    </xf>
    <xf numFmtId="0" fontId="21" fillId="2" borderId="0" xfId="0" applyFont="1" applyFill="1" applyBorder="1" applyAlignment="1" applyProtection="1">
      <alignment horizontal="left" vertical="center" shrinkToFit="1"/>
      <protection hidden="1"/>
    </xf>
    <xf numFmtId="0" fontId="21" fillId="2" borderId="6" xfId="0" applyFont="1" applyFill="1" applyBorder="1" applyAlignment="1" applyProtection="1">
      <alignment horizontal="left" vertical="center" shrinkToFit="1"/>
      <protection hidden="1"/>
    </xf>
    <xf numFmtId="0" fontId="0" fillId="2" borderId="13" xfId="0" applyFont="1" applyFill="1" applyBorder="1" applyAlignment="1" applyProtection="1">
      <alignment shrinkToFit="1"/>
      <protection hidden="1"/>
    </xf>
    <xf numFmtId="0" fontId="26" fillId="2" borderId="0" xfId="0" applyFont="1" applyFill="1" applyAlignment="1">
      <alignment horizontal="left" vertical="top" wrapText="1"/>
    </xf>
    <xf numFmtId="49" fontId="24" fillId="2" borderId="3" xfId="0" applyNumberFormat="1" applyFont="1" applyFill="1" applyBorder="1" applyAlignment="1" applyProtection="1">
      <alignment horizontal="left" vertical="top" wrapText="1"/>
      <protection locked="0"/>
    </xf>
    <xf numFmtId="49" fontId="24" fillId="2" borderId="2" xfId="0" applyNumberFormat="1" applyFont="1" applyFill="1" applyBorder="1" applyAlignment="1" applyProtection="1">
      <alignment horizontal="left" vertical="top" wrapText="1"/>
      <protection locked="0"/>
    </xf>
    <xf numFmtId="49" fontId="24" fillId="2" borderId="4" xfId="0" applyNumberFormat="1" applyFont="1" applyFill="1" applyBorder="1" applyAlignment="1" applyProtection="1">
      <alignment horizontal="left" vertical="top" wrapText="1"/>
      <protection locked="0"/>
    </xf>
    <xf numFmtId="49" fontId="24" fillId="2" borderId="5" xfId="0" applyNumberFormat="1" applyFont="1" applyFill="1" applyBorder="1" applyAlignment="1" applyProtection="1">
      <alignment horizontal="left" vertical="top" wrapText="1"/>
      <protection locked="0"/>
    </xf>
    <xf numFmtId="49" fontId="24" fillId="2" borderId="0" xfId="0" applyNumberFormat="1" applyFont="1" applyFill="1" applyBorder="1" applyAlignment="1" applyProtection="1">
      <alignment horizontal="left" vertical="top" wrapText="1"/>
      <protection locked="0"/>
    </xf>
    <xf numFmtId="49" fontId="24" fillId="2" borderId="6" xfId="0" applyNumberFormat="1" applyFont="1" applyFill="1" applyBorder="1" applyAlignment="1" applyProtection="1">
      <alignment horizontal="left" vertical="top" wrapText="1"/>
      <protection locked="0"/>
    </xf>
    <xf numFmtId="49" fontId="24" fillId="2" borderId="7" xfId="0" applyNumberFormat="1" applyFont="1" applyFill="1" applyBorder="1" applyAlignment="1" applyProtection="1">
      <alignment horizontal="left" vertical="top" wrapText="1"/>
      <protection locked="0"/>
    </xf>
    <xf numFmtId="49" fontId="24" fillId="2" borderId="1" xfId="0" applyNumberFormat="1" applyFont="1" applyFill="1" applyBorder="1" applyAlignment="1" applyProtection="1">
      <alignment horizontal="left" vertical="top" wrapText="1"/>
      <protection locked="0"/>
    </xf>
    <xf numFmtId="49" fontId="24" fillId="2" borderId="8" xfId="0" applyNumberFormat="1" applyFont="1" applyFill="1" applyBorder="1" applyAlignment="1" applyProtection="1">
      <alignment horizontal="left" vertical="top" wrapText="1"/>
      <protection locked="0"/>
    </xf>
    <xf numFmtId="0" fontId="46" fillId="2" borderId="0" xfId="0" applyFont="1" applyFill="1" applyAlignment="1">
      <alignment horizontal="center" vertical="center"/>
    </xf>
    <xf numFmtId="0" fontId="24" fillId="2" borderId="0" xfId="0" applyFont="1" applyFill="1" applyAlignment="1">
      <alignment horizontal="left" vertical="top" wrapText="1"/>
    </xf>
    <xf numFmtId="0" fontId="24" fillId="2" borderId="0" xfId="0" applyFont="1" applyFill="1" applyAlignment="1">
      <alignment vertical="top" wrapText="1"/>
    </xf>
    <xf numFmtId="0" fontId="24" fillId="2" borderId="0" xfId="0" applyFont="1" applyFill="1" applyAlignment="1" applyProtection="1">
      <alignment horizontal="left" vertical="center"/>
      <protection locked="0"/>
    </xf>
    <xf numFmtId="0" fontId="24" fillId="2" borderId="0" xfId="0" applyFont="1" applyFill="1" applyProtection="1">
      <alignment vertical="center"/>
      <protection locked="0"/>
    </xf>
  </cellXfs>
  <cellStyles count="6">
    <cellStyle name="ハイパーリンク" xfId="1" builtinId="8"/>
    <cellStyle name="桁区切り 2" xfId="2"/>
    <cellStyle name="正誤判定"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38099</xdr:colOff>
      <xdr:row>4</xdr:row>
      <xdr:rowOff>66674</xdr:rowOff>
    </xdr:from>
    <xdr:to>
      <xdr:col>11</xdr:col>
      <xdr:colOff>219074</xdr:colOff>
      <xdr:row>4</xdr:row>
      <xdr:rowOff>161924</xdr:rowOff>
    </xdr:to>
    <xdr:sp macro="" textlink="">
      <xdr:nvSpPr>
        <xdr:cNvPr id="2" name="正方形/長方形 1"/>
        <xdr:cNvSpPr/>
      </xdr:nvSpPr>
      <xdr:spPr>
        <a:xfrm>
          <a:off x="2057399" y="342899"/>
          <a:ext cx="161925" cy="104775"/>
        </a:xfrm>
        <a:prstGeom prst="rect">
          <a:avLst/>
        </a:prstGeom>
        <a:solidFill>
          <a:srgbClr val="AC8700"/>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209550</xdr:colOff>
      <xdr:row>7</xdr:row>
      <xdr:rowOff>38100</xdr:rowOff>
    </xdr:from>
    <xdr:to>
      <xdr:col>26</xdr:col>
      <xdr:colOff>0</xdr:colOff>
      <xdr:row>8</xdr:row>
      <xdr:rowOff>123825</xdr:rowOff>
    </xdr:to>
    <xdr:sp macro="" textlink="">
      <xdr:nvSpPr>
        <xdr:cNvPr id="3" name="テキスト ボックス 2"/>
        <xdr:cNvSpPr txBox="1"/>
      </xdr:nvSpPr>
      <xdr:spPr>
        <a:xfrm>
          <a:off x="2352675" y="1457325"/>
          <a:ext cx="3067050" cy="228600"/>
        </a:xfrm>
        <a:prstGeom prst="rect">
          <a:avLst/>
        </a:prstGeom>
        <a:solidFill>
          <a:srgbClr val="DDF4FF"/>
        </a:solidFill>
        <a:ln w="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900">
              <a:latin typeface="HG丸ｺﾞｼｯｸM-PRO" panose="020F0600000000000000" pitchFamily="50" charset="-128"/>
              <a:ea typeface="HG丸ｺﾞｼｯｸM-PRO" panose="020F0600000000000000" pitchFamily="50" charset="-128"/>
            </a:rPr>
            <a:t>セットで履修すると</a:t>
          </a:r>
          <a:r>
            <a:rPr kumimoji="1" lang="en-US" altLang="ja-JP" sz="900">
              <a:latin typeface="HG丸ｺﾞｼｯｸM-PRO" panose="020F0600000000000000" pitchFamily="50" charset="-128"/>
              <a:ea typeface="HG丸ｺﾞｼｯｸM-PRO" panose="020F0600000000000000" pitchFamily="50" charset="-128"/>
            </a:rPr>
            <a:t>1,000</a:t>
          </a:r>
          <a:r>
            <a:rPr kumimoji="1" lang="ja-JP" altLang="en-US" sz="900">
              <a:latin typeface="HG丸ｺﾞｼｯｸM-PRO" panose="020F0600000000000000" pitchFamily="50" charset="-128"/>
              <a:ea typeface="HG丸ｺﾞｼｯｸM-PRO" panose="020F0600000000000000" pitchFamily="50" charset="-128"/>
            </a:rPr>
            <a:t>円分割引になります。</a:t>
          </a:r>
        </a:p>
      </xdr:txBody>
    </xdr:sp>
    <xdr:clientData/>
  </xdr:twoCellAnchor>
  <xdr:twoCellAnchor>
    <xdr:from>
      <xdr:col>11</xdr:col>
      <xdr:colOff>85725</xdr:colOff>
      <xdr:row>7</xdr:row>
      <xdr:rowOff>47625</xdr:rowOff>
    </xdr:from>
    <xdr:to>
      <xdr:col>12</xdr:col>
      <xdr:colOff>28575</xdr:colOff>
      <xdr:row>8</xdr:row>
      <xdr:rowOff>95250</xdr:rowOff>
    </xdr:to>
    <xdr:grpSp>
      <xdr:nvGrpSpPr>
        <xdr:cNvPr id="1084" name="グループ化 17"/>
        <xdr:cNvGrpSpPr>
          <a:grpSpLocks/>
        </xdr:cNvGrpSpPr>
      </xdr:nvGrpSpPr>
      <xdr:grpSpPr bwMode="auto">
        <a:xfrm>
          <a:off x="2247900" y="1781175"/>
          <a:ext cx="180975" cy="190500"/>
          <a:chOff x="2368192" y="1473400"/>
          <a:chExt cx="187377" cy="188293"/>
        </a:xfrm>
      </xdr:grpSpPr>
      <xdr:sp macro="" textlink="">
        <xdr:nvSpPr>
          <xdr:cNvPr id="4" name="円/楕円 3"/>
          <xdr:cNvSpPr/>
        </xdr:nvSpPr>
        <xdr:spPr>
          <a:xfrm>
            <a:off x="2368192" y="1473400"/>
            <a:ext cx="187377" cy="188293"/>
          </a:xfrm>
          <a:prstGeom prst="ellipse">
            <a:avLst/>
          </a:prstGeom>
          <a:solidFill>
            <a:srgbClr val="FFF081"/>
          </a:solidFill>
          <a:ln w="9525">
            <a:solidFill>
              <a:srgbClr val="AC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86" name="円/楕円 12"/>
          <xdr:cNvSpPr>
            <a:spLocks noChangeArrowheads="1"/>
          </xdr:cNvSpPr>
        </xdr:nvSpPr>
        <xdr:spPr bwMode="auto">
          <a:xfrm>
            <a:off x="2376040" y="1561294"/>
            <a:ext cx="56698" cy="50302"/>
          </a:xfrm>
          <a:prstGeom prst="ellipse">
            <a:avLst/>
          </a:prstGeom>
          <a:gradFill rotWithShape="1">
            <a:gsLst>
              <a:gs pos="0">
                <a:srgbClr val="FF93BC"/>
              </a:gs>
              <a:gs pos="38000">
                <a:srgbClr val="FFAFB1"/>
              </a:gs>
              <a:gs pos="77000">
                <a:srgbClr val="FFF081"/>
              </a:gs>
              <a:gs pos="100000">
                <a:srgbClr val="FFF081"/>
              </a:gs>
            </a:gsLst>
            <a:path path="shape">
              <a:fillToRect l="50000" t="50000" r="50000" b="50000"/>
            </a:path>
          </a:gradFill>
          <a:ln>
            <a:noFill/>
          </a:ln>
          <a:extLst>
            <a:ext uri="{91240B29-F687-4F45-9708-019B960494DF}">
              <a14:hiddenLine xmlns:a14="http://schemas.microsoft.com/office/drawing/2010/main" w="25400" algn="ctr">
                <a:solidFill>
                  <a:srgbClr val="000000"/>
                </a:solidFill>
                <a:round/>
                <a:headEnd/>
                <a:tailEnd/>
              </a14:hiddenLine>
            </a:ext>
          </a:extLst>
        </xdr:spPr>
      </xdr:sp>
      <xdr:sp macro="" textlink="">
        <xdr:nvSpPr>
          <xdr:cNvPr id="7" name="円/楕円 6"/>
          <xdr:cNvSpPr/>
        </xdr:nvSpPr>
        <xdr:spPr>
          <a:xfrm>
            <a:off x="2417502" y="1539303"/>
            <a:ext cx="19724" cy="28244"/>
          </a:xfrm>
          <a:prstGeom prst="ellipse">
            <a:avLst/>
          </a:prstGeom>
          <a:solidFill>
            <a:schemeClr val="tx1"/>
          </a:solidFill>
          <a:ln w="9525">
            <a:solidFill>
              <a:srgbClr val="0000FF"/>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088" name="円/楕円 14"/>
          <xdr:cNvSpPr>
            <a:spLocks noChangeArrowheads="1"/>
          </xdr:cNvSpPr>
        </xdr:nvSpPr>
        <xdr:spPr bwMode="auto">
          <a:xfrm>
            <a:off x="2490379" y="1561299"/>
            <a:ext cx="58340" cy="48011"/>
          </a:xfrm>
          <a:prstGeom prst="ellipse">
            <a:avLst/>
          </a:prstGeom>
          <a:gradFill rotWithShape="1">
            <a:gsLst>
              <a:gs pos="0">
                <a:srgbClr val="FF93BC"/>
              </a:gs>
              <a:gs pos="38000">
                <a:srgbClr val="FFAFB1"/>
              </a:gs>
              <a:gs pos="77000">
                <a:srgbClr val="FFF081"/>
              </a:gs>
              <a:gs pos="100000">
                <a:srgbClr val="FFF081"/>
              </a:gs>
            </a:gsLst>
            <a:path path="shape">
              <a:fillToRect l="50000" t="50000" r="50000" b="50000"/>
            </a:path>
          </a:gradFill>
          <a:ln>
            <a:noFill/>
          </a:ln>
          <a:extLst>
            <a:ext uri="{91240B29-F687-4F45-9708-019B960494DF}">
              <a14:hiddenLine xmlns:a14="http://schemas.microsoft.com/office/drawing/2010/main" w="25400" algn="ctr">
                <a:solidFill>
                  <a:srgbClr val="000000"/>
                </a:solidFill>
                <a:round/>
                <a:headEnd/>
                <a:tailEnd/>
              </a14:hiddenLine>
            </a:ext>
          </a:extLst>
        </xdr:spPr>
      </xdr:sp>
      <xdr:sp macro="" textlink="">
        <xdr:nvSpPr>
          <xdr:cNvPr id="16" name="弦 15"/>
          <xdr:cNvSpPr/>
        </xdr:nvSpPr>
        <xdr:spPr>
          <a:xfrm rot="17530117">
            <a:off x="2438344" y="1585258"/>
            <a:ext cx="47073" cy="49310"/>
          </a:xfrm>
          <a:prstGeom prst="chord">
            <a:avLst/>
          </a:prstGeom>
          <a:solidFill>
            <a:schemeClr val="bg1"/>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90" name="円/楕円 11"/>
          <xdr:cNvSpPr>
            <a:spLocks noChangeArrowheads="1"/>
          </xdr:cNvSpPr>
        </xdr:nvSpPr>
        <xdr:spPr bwMode="auto">
          <a:xfrm>
            <a:off x="2482278" y="1540291"/>
            <a:ext cx="28003" cy="26336"/>
          </a:xfrm>
          <a:prstGeom prst="ellipse">
            <a:avLst/>
          </a:prstGeom>
          <a:solidFill>
            <a:srgbClr val="000000"/>
          </a:solidFill>
          <a:ln w="9525" algn="ctr">
            <a:solidFill>
              <a:srgbClr val="0000FF"/>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123825</xdr:colOff>
      <xdr:row>10</xdr:row>
      <xdr:rowOff>123825</xdr:rowOff>
    </xdr:from>
    <xdr:to>
      <xdr:col>21</xdr:col>
      <xdr:colOff>114300</xdr:colOff>
      <xdr:row>12</xdr:row>
      <xdr:rowOff>66675</xdr:rowOff>
    </xdr:to>
    <xdr:sp macro="" textlink="">
      <xdr:nvSpPr>
        <xdr:cNvPr id="2" name="円/楕円 1"/>
        <xdr:cNvSpPr/>
      </xdr:nvSpPr>
      <xdr:spPr>
        <a:xfrm>
          <a:off x="4114800" y="1838325"/>
          <a:ext cx="190500" cy="171450"/>
        </a:xfrm>
        <a:prstGeom prst="ellipse">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40;&#31350;&#30740;&#20462;/&#30740;&#31350;&#20107;&#21209;&#38306;&#36899;/&#9632;&#9632;&#25945;&#21729;&#20813;&#35377;&#26356;&#26032;&#35611;&#32722;&#9632;&#9632;/&#9632;&#65320;&#65298;&#65305;&#24180;&#24230;&#65295;&#25945;&#21729;&#20813;&#35377;&#26356;&#26032;&#35611;&#32722;&#20250;&#38306;&#20418;&#9632;/&#65296;&#65299;&#65295;&#21463;&#20184;&#12487;&#12540;&#12479;&#12539;&#21463;&#35611;&#31080;/&#9733;H29%20&#26356;&#26032;&#35611;&#32722;&#21463;&#20184;&#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リコー"/>
      <sheetName val="List Data"/>
      <sheetName val="List Data(連動リスト)"/>
      <sheetName val="二重登録の確認"/>
      <sheetName val="講習データ　VLOOKUP用"/>
      <sheetName val="テキスト配布数"/>
      <sheetName val="未納者リスト"/>
    </sheetNames>
    <sheetDataSet>
      <sheetData sheetId="0"/>
      <sheetData sheetId="1"/>
      <sheetData sheetId="2"/>
      <sheetData sheetId="3">
        <row r="1">
          <cell r="A1" t="str">
            <v>（選択して下さい）</v>
          </cell>
          <cell r="B1" t="str">
            <v>小専修</v>
          </cell>
          <cell r="C1" t="str">
            <v>小一種</v>
          </cell>
          <cell r="D1" t="str">
            <v>小二種</v>
          </cell>
          <cell r="E1" t="str">
            <v>小特</v>
          </cell>
          <cell r="F1" t="str">
            <v>中専修</v>
          </cell>
          <cell r="G1" t="str">
            <v>中一種</v>
          </cell>
          <cell r="H1" t="str">
            <v>中二種</v>
          </cell>
          <cell r="I1" t="str">
            <v>中特</v>
          </cell>
          <cell r="J1" t="str">
            <v>高専修</v>
          </cell>
          <cell r="K1" t="str">
            <v>高一種</v>
          </cell>
          <cell r="L1" t="str">
            <v>高特</v>
          </cell>
          <cell r="M1" t="str">
            <v>特支専修</v>
          </cell>
          <cell r="N1" t="str">
            <v>特支一種</v>
          </cell>
          <cell r="O1" t="str">
            <v>特支二種</v>
          </cell>
          <cell r="P1" t="str">
            <v>特支自教一種</v>
          </cell>
          <cell r="Q1" t="str">
            <v>特支自教二種</v>
          </cell>
          <cell r="R1" t="str">
            <v>特支自教特</v>
          </cell>
          <cell r="S1" t="str">
            <v>特支自活一種</v>
          </cell>
          <cell r="T1" t="str">
            <v>特支自活特</v>
          </cell>
          <cell r="U1" t="str">
            <v>幼専修</v>
          </cell>
          <cell r="V1" t="str">
            <v>幼一種</v>
          </cell>
          <cell r="W1" t="str">
            <v>幼二種</v>
          </cell>
          <cell r="X1" t="str">
            <v>養護専修</v>
          </cell>
          <cell r="Y1" t="str">
            <v>養護一種</v>
          </cell>
          <cell r="Z1" t="str">
            <v>養護二種</v>
          </cell>
          <cell r="AA1" t="str">
            <v>栄専修</v>
          </cell>
          <cell r="AB1" t="str">
            <v>栄一種</v>
          </cell>
          <cell r="AC1" t="str">
            <v>栄二種</v>
          </cell>
        </row>
      </sheetData>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100"/>
  <sheetViews>
    <sheetView showZeros="0" tabSelected="1" zoomScaleNormal="100" zoomScaleSheetLayoutView="70" workbookViewId="0">
      <selection activeCell="AS7" sqref="AS7"/>
    </sheetView>
  </sheetViews>
  <sheetFormatPr defaultRowHeight="12" x14ac:dyDescent="0.15"/>
  <cols>
    <col min="1" max="1" width="0.875" style="130" customWidth="1"/>
    <col min="2" max="2" width="3.125" style="130" customWidth="1"/>
    <col min="3" max="3" width="1.875" style="130" customWidth="1"/>
    <col min="4" max="8" width="3.125" style="130" customWidth="1"/>
    <col min="9" max="10" width="1.875" style="130" customWidth="1"/>
    <col min="11" max="15" width="3.125" style="130" customWidth="1"/>
    <col min="16" max="17" width="1.875" style="130" customWidth="1"/>
    <col min="18" max="24" width="3.125" style="130" customWidth="1"/>
    <col min="25" max="25" width="1.875" style="130" customWidth="1"/>
    <col min="26" max="36" width="3.125" style="130" customWidth="1"/>
    <col min="37" max="37" width="56.5" style="130" customWidth="1"/>
    <col min="38" max="38" width="3.875" style="130" customWidth="1"/>
    <col min="39" max="76" width="3.125" style="130" customWidth="1"/>
    <col min="77" max="16384" width="9" style="130"/>
  </cols>
  <sheetData>
    <row r="1" spans="1:46" ht="30" customHeight="1" thickBot="1" x14ac:dyDescent="0.2">
      <c r="B1" s="407" t="s">
        <v>463</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row>
    <row r="2" spans="1:46" ht="32.450000000000003" customHeight="1" thickBot="1" x14ac:dyDescent="0.2">
      <c r="A2" s="132"/>
      <c r="B2" s="416" t="s">
        <v>37</v>
      </c>
      <c r="C2" s="417"/>
      <c r="D2" s="417"/>
      <c r="E2" s="417"/>
      <c r="F2" s="417"/>
      <c r="G2" s="417"/>
      <c r="H2" s="417"/>
      <c r="I2" s="417"/>
      <c r="J2" s="418"/>
      <c r="K2" s="380" t="s">
        <v>442</v>
      </c>
      <c r="L2" s="381"/>
      <c r="M2" s="381"/>
      <c r="N2" s="381"/>
      <c r="O2" s="381"/>
      <c r="P2" s="381"/>
      <c r="Q2" s="381"/>
      <c r="R2" s="381"/>
      <c r="S2" s="381"/>
      <c r="T2" s="381"/>
      <c r="U2" s="381"/>
      <c r="V2" s="381"/>
      <c r="W2" s="381"/>
      <c r="X2" s="381"/>
      <c r="Y2" s="381"/>
      <c r="Z2" s="381"/>
      <c r="AA2" s="381"/>
      <c r="AB2" s="381"/>
      <c r="AC2" s="382"/>
      <c r="AD2" s="133"/>
      <c r="AE2" s="134"/>
      <c r="AF2" s="134"/>
      <c r="AG2" s="134"/>
      <c r="AH2" s="134"/>
      <c r="AI2" s="134"/>
      <c r="AK2" s="285" t="s">
        <v>440</v>
      </c>
    </row>
    <row r="3" spans="1:46" ht="15" customHeight="1" thickBot="1" x14ac:dyDescent="0.2">
      <c r="A3" s="132"/>
      <c r="B3" s="135"/>
      <c r="C3" s="136" t="s">
        <v>409</v>
      </c>
      <c r="D3" s="137"/>
      <c r="E3" s="137"/>
      <c r="F3" s="137"/>
      <c r="G3" s="137"/>
      <c r="H3" s="137"/>
      <c r="I3" s="137"/>
      <c r="J3" s="137"/>
      <c r="K3" s="383"/>
      <c r="L3" s="384"/>
      <c r="M3" s="384"/>
      <c r="N3" s="384"/>
      <c r="O3" s="384"/>
      <c r="P3" s="384"/>
      <c r="Q3" s="384"/>
      <c r="R3" s="384"/>
      <c r="S3" s="384"/>
      <c r="T3" s="384"/>
      <c r="U3" s="384"/>
      <c r="V3" s="384"/>
      <c r="W3" s="384"/>
      <c r="X3" s="384"/>
      <c r="Y3" s="384"/>
      <c r="Z3" s="384"/>
      <c r="AA3" s="384"/>
      <c r="AB3" s="384"/>
      <c r="AC3" s="385"/>
      <c r="AD3" s="138"/>
      <c r="AE3" s="139"/>
      <c r="AF3" s="139"/>
      <c r="AG3" s="139"/>
      <c r="AH3" s="139"/>
      <c r="AI3" s="139"/>
    </row>
    <row r="4" spans="1:46" s="131" customFormat="1" ht="9.9499999999999993" customHeight="1" x14ac:dyDescent="0.15">
      <c r="B4" s="135"/>
      <c r="C4" s="137"/>
      <c r="D4" s="137"/>
      <c r="E4" s="137"/>
      <c r="F4" s="137"/>
      <c r="G4" s="137"/>
      <c r="H4" s="137"/>
      <c r="I4" s="137"/>
      <c r="J4" s="137"/>
      <c r="K4" s="140"/>
      <c r="L4" s="140"/>
      <c r="M4" s="140"/>
      <c r="N4" s="140"/>
      <c r="O4" s="140"/>
      <c r="P4" s="140"/>
      <c r="Q4" s="140"/>
      <c r="R4" s="140"/>
      <c r="S4" s="140"/>
      <c r="T4" s="140"/>
      <c r="U4" s="140"/>
      <c r="V4" s="140"/>
      <c r="W4" s="140"/>
      <c r="X4" s="140"/>
      <c r="Y4" s="140"/>
      <c r="Z4" s="140"/>
      <c r="AA4" s="140"/>
      <c r="AB4" s="141"/>
      <c r="AC4" s="142"/>
      <c r="AD4" s="142"/>
      <c r="AE4" s="142"/>
      <c r="AF4" s="142"/>
      <c r="AG4" s="142"/>
      <c r="AH4" s="142"/>
      <c r="AI4" s="142"/>
      <c r="AK4" s="134"/>
    </row>
    <row r="5" spans="1:46" s="131" customFormat="1" ht="15" customHeight="1" thickBot="1" x14ac:dyDescent="0.2">
      <c r="B5" s="143" t="s">
        <v>18</v>
      </c>
      <c r="C5" s="143"/>
      <c r="F5" s="134"/>
      <c r="G5" s="134"/>
      <c r="H5" s="134"/>
      <c r="I5" s="134"/>
      <c r="J5" s="134"/>
      <c r="K5" s="144" t="s">
        <v>13</v>
      </c>
      <c r="L5" s="134"/>
      <c r="M5" s="145" t="s">
        <v>14</v>
      </c>
      <c r="N5" s="134"/>
      <c r="O5" s="134"/>
      <c r="P5" s="134"/>
      <c r="Q5" s="134"/>
      <c r="R5" s="134"/>
      <c r="S5" s="134"/>
      <c r="T5" s="134"/>
      <c r="U5" s="134"/>
      <c r="V5" s="134"/>
      <c r="W5" s="134"/>
      <c r="X5" s="134"/>
      <c r="Y5" s="134"/>
      <c r="Z5" s="134"/>
      <c r="AA5" s="134"/>
      <c r="AB5" s="134"/>
      <c r="AC5" s="134"/>
      <c r="AD5" s="134"/>
      <c r="AE5" s="134"/>
      <c r="AF5" s="134"/>
      <c r="AG5" s="134"/>
      <c r="AH5" s="134"/>
      <c r="AI5" s="134"/>
      <c r="AK5" s="134"/>
    </row>
    <row r="6" spans="1:46" ht="9.9499999999999993" customHeight="1" x14ac:dyDescent="0.15">
      <c r="A6" s="132"/>
      <c r="B6" s="401" t="s">
        <v>107</v>
      </c>
      <c r="C6" s="402"/>
      <c r="D6" s="146"/>
      <c r="E6" s="146"/>
      <c r="F6" s="146"/>
      <c r="G6" s="146"/>
      <c r="H6" s="146"/>
      <c r="I6" s="146"/>
      <c r="J6" s="147"/>
      <c r="K6" s="148"/>
      <c r="L6" s="149"/>
      <c r="M6" s="150"/>
      <c r="N6" s="149"/>
      <c r="O6" s="149"/>
      <c r="P6" s="149"/>
      <c r="Q6" s="149"/>
      <c r="R6" s="149"/>
      <c r="S6" s="149"/>
      <c r="T6" s="149"/>
      <c r="U6" s="149"/>
      <c r="V6" s="149"/>
      <c r="W6" s="149"/>
      <c r="X6" s="149"/>
      <c r="Y6" s="149"/>
      <c r="Z6" s="149"/>
      <c r="AA6" s="149"/>
      <c r="AB6" s="149"/>
      <c r="AC6" s="149"/>
      <c r="AD6" s="149"/>
      <c r="AE6" s="149"/>
      <c r="AF6" s="149"/>
      <c r="AG6" s="149"/>
      <c r="AH6" s="149"/>
      <c r="AI6" s="151"/>
      <c r="AK6" s="333" t="s">
        <v>464</v>
      </c>
    </row>
    <row r="7" spans="1:46" ht="24.95" customHeight="1" thickBot="1" x14ac:dyDescent="0.2">
      <c r="A7" s="132"/>
      <c r="B7" s="403"/>
      <c r="C7" s="404"/>
      <c r="D7" s="395" t="s">
        <v>139</v>
      </c>
      <c r="E7" s="396"/>
      <c r="F7" s="396"/>
      <c r="G7" s="396"/>
      <c r="H7" s="396"/>
      <c r="I7" s="396"/>
      <c r="J7" s="397"/>
      <c r="K7" s="152"/>
      <c r="L7" s="389" t="s">
        <v>156</v>
      </c>
      <c r="M7" s="390"/>
      <c r="N7" s="390"/>
      <c r="O7" s="390"/>
      <c r="P7" s="390"/>
      <c r="Q7" s="390"/>
      <c r="R7" s="390"/>
      <c r="S7" s="390"/>
      <c r="T7" s="390"/>
      <c r="U7" s="390"/>
      <c r="V7" s="390"/>
      <c r="W7" s="390"/>
      <c r="X7" s="391"/>
      <c r="Y7" s="274"/>
      <c r="Z7" s="301" t="str">
        <f>VLOOKUP(入力シート!L7,'講習データ　VLOOK UP用'!$B$2:$F$6,5,FALSE)</f>
        <v>　</v>
      </c>
      <c r="AA7" s="301"/>
      <c r="AB7" s="301"/>
      <c r="AC7" s="301"/>
      <c r="AD7" s="301" t="str">
        <f>VLOOKUP(入力シート!L7,'講習データ　VLOOK UP用'!$B$2:$F$6,4,FALSE)</f>
        <v xml:space="preserve"> </v>
      </c>
      <c r="AE7" s="301"/>
      <c r="AF7" s="301"/>
      <c r="AG7" s="301"/>
      <c r="AH7" s="294"/>
      <c r="AI7" s="295"/>
      <c r="AJ7" s="291" t="s">
        <v>468</v>
      </c>
      <c r="AK7" s="334"/>
    </row>
    <row r="8" spans="1:46" ht="11.45" customHeight="1" thickBot="1" x14ac:dyDescent="0.2">
      <c r="A8" s="132"/>
      <c r="B8" s="403"/>
      <c r="C8" s="404"/>
      <c r="D8" s="155"/>
      <c r="E8" s="155"/>
      <c r="F8" s="155"/>
      <c r="G8" s="155"/>
      <c r="H8" s="155"/>
      <c r="I8" s="155"/>
      <c r="J8" s="156"/>
      <c r="K8" s="152"/>
      <c r="L8" s="157"/>
      <c r="M8" s="158"/>
      <c r="N8" s="157"/>
      <c r="O8" s="157"/>
      <c r="P8" s="157"/>
      <c r="Q8" s="157"/>
      <c r="R8" s="157"/>
      <c r="S8" s="157"/>
      <c r="T8" s="157"/>
      <c r="U8" s="157"/>
      <c r="V8" s="157"/>
      <c r="W8" s="157"/>
      <c r="X8" s="157"/>
      <c r="Y8" s="157"/>
      <c r="Z8" s="157"/>
      <c r="AA8" s="157"/>
      <c r="AB8" s="157"/>
      <c r="AC8" s="157"/>
      <c r="AD8" s="157"/>
      <c r="AE8" s="157"/>
      <c r="AF8" s="157"/>
      <c r="AG8" s="157"/>
      <c r="AH8" s="157"/>
      <c r="AI8" s="159"/>
      <c r="AK8" s="288"/>
    </row>
    <row r="9" spans="1:46" ht="11.45" customHeight="1" x14ac:dyDescent="0.15">
      <c r="A9" s="132"/>
      <c r="B9" s="403"/>
      <c r="C9" s="404"/>
      <c r="D9" s="160"/>
      <c r="E9" s="161"/>
      <c r="F9" s="161"/>
      <c r="G9" s="161"/>
      <c r="H9" s="161"/>
      <c r="I9" s="161"/>
      <c r="J9" s="162"/>
      <c r="K9" s="163"/>
      <c r="L9" s="164"/>
      <c r="M9" s="165"/>
      <c r="N9" s="164"/>
      <c r="O9" s="164"/>
      <c r="P9" s="164"/>
      <c r="Q9" s="164"/>
      <c r="R9" s="164"/>
      <c r="S9" s="164"/>
      <c r="T9" s="164"/>
      <c r="U9" s="164"/>
      <c r="V9" s="164"/>
      <c r="W9" s="164"/>
      <c r="X9" s="157"/>
      <c r="Y9" s="164"/>
      <c r="Z9" s="164"/>
      <c r="AA9" s="164"/>
      <c r="AB9" s="164"/>
      <c r="AC9" s="164"/>
      <c r="AD9" s="164"/>
      <c r="AE9" s="164"/>
      <c r="AF9" s="164"/>
      <c r="AG9" s="164"/>
      <c r="AH9" s="164"/>
      <c r="AI9" s="166"/>
      <c r="AJ9" s="293" t="s">
        <v>468</v>
      </c>
      <c r="AK9" s="333" t="s">
        <v>465</v>
      </c>
    </row>
    <row r="10" spans="1:46" ht="24.95" customHeight="1" x14ac:dyDescent="0.15">
      <c r="A10" s="132"/>
      <c r="B10" s="403"/>
      <c r="C10" s="404"/>
      <c r="D10" s="395" t="s">
        <v>140</v>
      </c>
      <c r="E10" s="396"/>
      <c r="F10" s="396"/>
      <c r="G10" s="396"/>
      <c r="H10" s="396"/>
      <c r="I10" s="396"/>
      <c r="J10" s="397"/>
      <c r="K10" s="152"/>
      <c r="L10" s="389" t="s">
        <v>156</v>
      </c>
      <c r="M10" s="390"/>
      <c r="N10" s="390"/>
      <c r="O10" s="390"/>
      <c r="P10" s="390"/>
      <c r="Q10" s="390"/>
      <c r="R10" s="390"/>
      <c r="S10" s="390"/>
      <c r="T10" s="390"/>
      <c r="U10" s="390"/>
      <c r="V10" s="390"/>
      <c r="W10" s="390"/>
      <c r="X10" s="391"/>
      <c r="Y10" s="275"/>
      <c r="Z10" s="302" t="str">
        <f>VLOOKUP($L$10,'講習データ　VLOOK UP用'!$B$7:$F$15,5,FALSE)</f>
        <v>　</v>
      </c>
      <c r="AA10" s="302"/>
      <c r="AB10" s="302"/>
      <c r="AC10" s="302"/>
      <c r="AD10" s="302" t="str">
        <f>VLOOKUP($L$10,'講習データ　VLOOK UP用'!$B$7:$F$15,4,FALSE)</f>
        <v xml:space="preserve"> </v>
      </c>
      <c r="AE10" s="302"/>
      <c r="AF10" s="302"/>
      <c r="AG10" s="302"/>
      <c r="AH10" s="294"/>
      <c r="AI10" s="295"/>
      <c r="AJ10" s="289"/>
      <c r="AK10" s="335"/>
    </row>
    <row r="11" spans="1:46" ht="9.9499999999999993" customHeight="1" thickBot="1" x14ac:dyDescent="0.2">
      <c r="A11" s="132"/>
      <c r="B11" s="403"/>
      <c r="C11" s="404"/>
      <c r="D11" s="167"/>
      <c r="E11" s="167"/>
      <c r="F11" s="167"/>
      <c r="G11" s="167"/>
      <c r="H11" s="167"/>
      <c r="I11" s="167"/>
      <c r="J11" s="168"/>
      <c r="K11" s="152"/>
      <c r="L11" s="157"/>
      <c r="M11" s="158"/>
      <c r="N11" s="157"/>
      <c r="O11" s="157"/>
      <c r="P11" s="157"/>
      <c r="Q11" s="157"/>
      <c r="R11" s="157"/>
      <c r="S11" s="157"/>
      <c r="T11" s="157"/>
      <c r="U11" s="157"/>
      <c r="V11" s="157"/>
      <c r="W11" s="157"/>
      <c r="X11" s="157"/>
      <c r="Y11" s="157"/>
      <c r="Z11" s="157"/>
      <c r="AA11" s="157"/>
      <c r="AB11" s="157"/>
      <c r="AC11" s="157"/>
      <c r="AD11" s="157"/>
      <c r="AE11" s="157"/>
      <c r="AF11" s="157"/>
      <c r="AG11" s="157"/>
      <c r="AH11" s="157"/>
      <c r="AI11" s="159"/>
      <c r="AK11" s="335"/>
    </row>
    <row r="12" spans="1:46" ht="9.9499999999999993" customHeight="1" thickTop="1" x14ac:dyDescent="0.15">
      <c r="A12" s="132"/>
      <c r="B12" s="403"/>
      <c r="C12" s="404"/>
      <c r="D12" s="169"/>
      <c r="E12" s="170"/>
      <c r="F12" s="170"/>
      <c r="G12" s="170"/>
      <c r="H12" s="170"/>
      <c r="I12" s="170"/>
      <c r="J12" s="171"/>
      <c r="K12" s="172"/>
      <c r="L12" s="173"/>
      <c r="M12" s="174"/>
      <c r="N12" s="173"/>
      <c r="O12" s="173"/>
      <c r="P12" s="173"/>
      <c r="Q12" s="173"/>
      <c r="R12" s="173"/>
      <c r="S12" s="173"/>
      <c r="T12" s="173"/>
      <c r="U12" s="173"/>
      <c r="V12" s="173"/>
      <c r="W12" s="173"/>
      <c r="X12" s="173"/>
      <c r="Y12" s="173"/>
      <c r="Z12" s="173"/>
      <c r="AA12" s="173"/>
      <c r="AB12" s="173"/>
      <c r="AC12" s="173"/>
      <c r="AD12" s="173"/>
      <c r="AE12" s="173"/>
      <c r="AF12" s="173"/>
      <c r="AG12" s="173"/>
      <c r="AH12" s="173"/>
      <c r="AI12" s="175"/>
      <c r="AK12" s="335"/>
    </row>
    <row r="13" spans="1:46" ht="24.95" customHeight="1" thickBot="1" x14ac:dyDescent="0.2">
      <c r="A13" s="132"/>
      <c r="B13" s="403"/>
      <c r="C13" s="404"/>
      <c r="D13" s="395" t="s">
        <v>141</v>
      </c>
      <c r="E13" s="396"/>
      <c r="F13" s="396"/>
      <c r="G13" s="396"/>
      <c r="H13" s="396"/>
      <c r="I13" s="396"/>
      <c r="J13" s="397"/>
      <c r="K13" s="152"/>
      <c r="L13" s="422" t="s">
        <v>109</v>
      </c>
      <c r="M13" s="423"/>
      <c r="N13" s="423"/>
      <c r="O13" s="423"/>
      <c r="P13" s="423"/>
      <c r="Q13" s="423"/>
      <c r="R13" s="423"/>
      <c r="S13" s="423"/>
      <c r="T13" s="423"/>
      <c r="U13" s="423"/>
      <c r="V13" s="423"/>
      <c r="W13" s="423"/>
      <c r="X13" s="424"/>
      <c r="Y13" s="157"/>
      <c r="Z13" s="157"/>
      <c r="AA13" s="157"/>
      <c r="AB13" s="157"/>
      <c r="AC13" s="157"/>
      <c r="AD13" s="157"/>
      <c r="AE13" s="157"/>
      <c r="AF13" s="157"/>
      <c r="AG13" s="157"/>
      <c r="AH13" s="157"/>
      <c r="AI13" s="159"/>
      <c r="AK13" s="334"/>
    </row>
    <row r="14" spans="1:46" ht="9.9499999999999993" customHeight="1" x14ac:dyDescent="0.15">
      <c r="A14" s="132"/>
      <c r="B14" s="405"/>
      <c r="C14" s="406"/>
      <c r="D14" s="167"/>
      <c r="E14" s="167"/>
      <c r="F14" s="167"/>
      <c r="G14" s="167"/>
      <c r="H14" s="167"/>
      <c r="I14" s="167"/>
      <c r="J14" s="168"/>
      <c r="K14" s="152"/>
      <c r="L14" s="157"/>
      <c r="M14" s="158"/>
      <c r="N14" s="157"/>
      <c r="O14" s="157"/>
      <c r="P14" s="157"/>
      <c r="Q14" s="157"/>
      <c r="R14" s="157"/>
      <c r="S14" s="157"/>
      <c r="T14" s="157"/>
      <c r="U14" s="157"/>
      <c r="V14" s="157"/>
      <c r="W14" s="157"/>
      <c r="X14" s="157"/>
      <c r="Y14" s="157"/>
      <c r="Z14" s="157"/>
      <c r="AA14" s="157"/>
      <c r="AB14" s="157"/>
      <c r="AC14" s="157"/>
      <c r="AD14" s="157"/>
      <c r="AE14" s="157"/>
      <c r="AF14" s="157"/>
      <c r="AG14" s="157"/>
      <c r="AH14" s="157"/>
      <c r="AI14" s="159"/>
      <c r="AK14" s="288"/>
    </row>
    <row r="15" spans="1:46" ht="9.9499999999999993" customHeight="1" thickBot="1" x14ac:dyDescent="0.2">
      <c r="A15" s="132"/>
      <c r="B15" s="392" t="s">
        <v>4</v>
      </c>
      <c r="C15" s="393"/>
      <c r="D15" s="393"/>
      <c r="E15" s="393"/>
      <c r="F15" s="393"/>
      <c r="G15" s="393"/>
      <c r="H15" s="393"/>
      <c r="I15" s="393"/>
      <c r="J15" s="394"/>
      <c r="K15" s="176"/>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51"/>
    </row>
    <row r="16" spans="1:46" ht="24.95" customHeight="1" x14ac:dyDescent="0.15">
      <c r="A16" s="132"/>
      <c r="B16" s="395"/>
      <c r="C16" s="396"/>
      <c r="D16" s="396"/>
      <c r="E16" s="396"/>
      <c r="F16" s="396"/>
      <c r="G16" s="396"/>
      <c r="H16" s="396"/>
      <c r="I16" s="396"/>
      <c r="J16" s="397"/>
      <c r="K16" s="177"/>
      <c r="L16" s="157"/>
      <c r="M16" s="157" t="s">
        <v>1</v>
      </c>
      <c r="N16" s="323"/>
      <c r="O16" s="324"/>
      <c r="P16" s="324"/>
      <c r="Q16" s="324"/>
      <c r="R16" s="325"/>
      <c r="S16" s="178"/>
      <c r="T16" s="157" t="s">
        <v>2</v>
      </c>
      <c r="U16" s="323"/>
      <c r="V16" s="324"/>
      <c r="W16" s="324"/>
      <c r="X16" s="324"/>
      <c r="Y16" s="325"/>
      <c r="Z16" s="178"/>
      <c r="AA16" s="157" t="s">
        <v>3</v>
      </c>
      <c r="AB16" s="157"/>
      <c r="AC16" s="157"/>
      <c r="AD16" s="157"/>
      <c r="AE16" s="157"/>
      <c r="AF16" s="157"/>
      <c r="AG16" s="157"/>
      <c r="AH16" s="157"/>
      <c r="AI16" s="159"/>
      <c r="AJ16" s="289" t="s">
        <v>468</v>
      </c>
      <c r="AK16" s="333" t="s">
        <v>446</v>
      </c>
      <c r="AL16" s="134"/>
      <c r="AM16" s="134"/>
      <c r="AN16" s="134"/>
      <c r="AO16" s="134"/>
      <c r="AP16" s="134"/>
      <c r="AQ16" s="134"/>
      <c r="AR16" s="134"/>
      <c r="AS16" s="134"/>
      <c r="AT16" s="134"/>
    </row>
    <row r="17" spans="1:46" ht="9.9499999999999993" customHeight="1" x14ac:dyDescent="0.15">
      <c r="A17" s="132"/>
      <c r="B17" s="398"/>
      <c r="C17" s="399"/>
      <c r="D17" s="399"/>
      <c r="E17" s="399"/>
      <c r="F17" s="399"/>
      <c r="G17" s="399"/>
      <c r="H17" s="399"/>
      <c r="I17" s="399"/>
      <c r="J17" s="400"/>
      <c r="K17" s="177"/>
      <c r="L17" s="157"/>
      <c r="M17" s="157"/>
      <c r="N17" s="178"/>
      <c r="O17" s="178"/>
      <c r="P17" s="178"/>
      <c r="Q17" s="178"/>
      <c r="R17" s="178"/>
      <c r="S17" s="178"/>
      <c r="T17" s="157"/>
      <c r="U17" s="178"/>
      <c r="V17" s="178"/>
      <c r="W17" s="178"/>
      <c r="X17" s="178"/>
      <c r="Y17" s="178"/>
      <c r="Z17" s="178"/>
      <c r="AA17" s="157"/>
      <c r="AB17" s="157"/>
      <c r="AC17" s="157"/>
      <c r="AD17" s="157"/>
      <c r="AE17" s="157"/>
      <c r="AF17" s="157"/>
      <c r="AG17" s="157"/>
      <c r="AH17" s="157"/>
      <c r="AI17" s="159"/>
      <c r="AK17" s="335"/>
      <c r="AL17" s="134"/>
      <c r="AM17" s="134"/>
      <c r="AN17" s="134"/>
      <c r="AO17" s="134"/>
      <c r="AP17" s="134"/>
      <c r="AQ17" s="134"/>
      <c r="AR17" s="134"/>
      <c r="AS17" s="134"/>
      <c r="AT17" s="134"/>
    </row>
    <row r="18" spans="1:46" ht="9.9499999999999993" customHeight="1" thickBot="1" x14ac:dyDescent="0.2">
      <c r="A18" s="132"/>
      <c r="B18" s="395" t="s">
        <v>258</v>
      </c>
      <c r="C18" s="396"/>
      <c r="D18" s="396"/>
      <c r="E18" s="396"/>
      <c r="F18" s="396"/>
      <c r="G18" s="396"/>
      <c r="H18" s="396"/>
      <c r="I18" s="396"/>
      <c r="J18" s="397"/>
      <c r="K18" s="17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51"/>
      <c r="AK18" s="334"/>
      <c r="AL18" s="134"/>
      <c r="AM18" s="134"/>
      <c r="AN18" s="134"/>
      <c r="AO18" s="134"/>
      <c r="AP18" s="134"/>
      <c r="AQ18" s="134"/>
      <c r="AR18" s="134"/>
      <c r="AS18" s="134"/>
      <c r="AT18" s="134"/>
    </row>
    <row r="19" spans="1:46" ht="24.95" customHeight="1" x14ac:dyDescent="0.15">
      <c r="A19" s="132"/>
      <c r="B19" s="395"/>
      <c r="C19" s="396"/>
      <c r="D19" s="396"/>
      <c r="E19" s="396"/>
      <c r="F19" s="396"/>
      <c r="G19" s="396"/>
      <c r="H19" s="396"/>
      <c r="I19" s="396"/>
      <c r="J19" s="397"/>
      <c r="K19" s="177"/>
      <c r="L19" s="157"/>
      <c r="M19" s="157" t="s">
        <v>1</v>
      </c>
      <c r="N19" s="386"/>
      <c r="O19" s="387"/>
      <c r="P19" s="387"/>
      <c r="Q19" s="387"/>
      <c r="R19" s="388"/>
      <c r="S19" s="180"/>
      <c r="T19" s="157" t="s">
        <v>2</v>
      </c>
      <c r="U19" s="386"/>
      <c r="V19" s="387"/>
      <c r="W19" s="387"/>
      <c r="X19" s="387"/>
      <c r="Y19" s="388"/>
      <c r="Z19" s="180"/>
      <c r="AA19" s="157" t="s">
        <v>447</v>
      </c>
      <c r="AB19" s="157"/>
      <c r="AC19" s="157"/>
      <c r="AD19" s="157"/>
      <c r="AE19" s="157"/>
      <c r="AF19" s="157"/>
      <c r="AG19" s="157"/>
      <c r="AH19" s="157"/>
      <c r="AI19" s="159"/>
      <c r="AK19" s="134"/>
      <c r="AL19" s="134"/>
      <c r="AM19" s="134"/>
      <c r="AN19" s="134"/>
      <c r="AO19" s="134"/>
      <c r="AP19" s="134"/>
      <c r="AQ19" s="134"/>
      <c r="AR19" s="134"/>
      <c r="AS19" s="134"/>
      <c r="AT19" s="134"/>
    </row>
    <row r="20" spans="1:46" ht="9.9499999999999993" customHeight="1" x14ac:dyDescent="0.15">
      <c r="A20" s="132"/>
      <c r="B20" s="398"/>
      <c r="C20" s="399"/>
      <c r="D20" s="399"/>
      <c r="E20" s="399"/>
      <c r="F20" s="399"/>
      <c r="G20" s="399"/>
      <c r="H20" s="399"/>
      <c r="I20" s="399"/>
      <c r="J20" s="400"/>
      <c r="K20" s="181"/>
      <c r="L20" s="182"/>
      <c r="M20" s="182"/>
      <c r="N20" s="183"/>
      <c r="O20" s="183"/>
      <c r="P20" s="183"/>
      <c r="Q20" s="183"/>
      <c r="R20" s="183"/>
      <c r="S20" s="183"/>
      <c r="T20" s="183"/>
      <c r="U20" s="182"/>
      <c r="V20" s="182"/>
      <c r="W20" s="183"/>
      <c r="X20" s="183"/>
      <c r="Y20" s="183"/>
      <c r="Z20" s="183"/>
      <c r="AA20" s="183"/>
      <c r="AB20" s="183"/>
      <c r="AC20" s="183"/>
      <c r="AD20" s="182"/>
      <c r="AE20" s="182"/>
      <c r="AF20" s="182"/>
      <c r="AG20" s="182"/>
      <c r="AH20" s="182"/>
      <c r="AI20" s="184"/>
      <c r="AK20" s="134"/>
      <c r="AL20" s="134"/>
      <c r="AM20" s="134"/>
      <c r="AN20" s="134"/>
      <c r="AO20" s="134"/>
      <c r="AP20" s="134"/>
      <c r="AQ20" s="134"/>
      <c r="AR20" s="134"/>
      <c r="AS20" s="134"/>
      <c r="AT20" s="134"/>
    </row>
    <row r="21" spans="1:46" ht="7.9" customHeight="1" x14ac:dyDescent="0.15">
      <c r="A21" s="132"/>
      <c r="B21" s="392" t="s">
        <v>5</v>
      </c>
      <c r="C21" s="393"/>
      <c r="D21" s="393"/>
      <c r="E21" s="393"/>
      <c r="F21" s="393"/>
      <c r="G21" s="393"/>
      <c r="H21" s="393"/>
      <c r="I21" s="393"/>
      <c r="J21" s="393"/>
      <c r="K21" s="17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51"/>
      <c r="AK21" s="134"/>
      <c r="AL21" s="134"/>
      <c r="AM21" s="134"/>
      <c r="AN21" s="134"/>
      <c r="AO21" s="134"/>
      <c r="AP21" s="134"/>
      <c r="AQ21" s="134"/>
      <c r="AR21" s="134"/>
      <c r="AS21" s="134"/>
      <c r="AT21" s="134"/>
    </row>
    <row r="22" spans="1:46" ht="15" customHeight="1" x14ac:dyDescent="0.15">
      <c r="A22" s="132"/>
      <c r="B22" s="395"/>
      <c r="C22" s="396"/>
      <c r="D22" s="396"/>
      <c r="E22" s="396"/>
      <c r="F22" s="396"/>
      <c r="G22" s="396"/>
      <c r="H22" s="396"/>
      <c r="I22" s="396"/>
      <c r="J22" s="396"/>
      <c r="K22" s="177"/>
      <c r="L22" s="158"/>
      <c r="M22" s="158"/>
      <c r="N22" s="158"/>
      <c r="O22" s="158"/>
      <c r="P22" s="158"/>
      <c r="Q22" s="158"/>
      <c r="R22" s="158"/>
      <c r="S22" s="158"/>
      <c r="T22" s="157"/>
      <c r="U22" s="157"/>
      <c r="V22" s="158" t="s">
        <v>443</v>
      </c>
      <c r="W22" s="185"/>
      <c r="X22" s="185"/>
      <c r="Y22" s="185"/>
      <c r="Z22" s="185"/>
      <c r="AA22" s="185"/>
      <c r="AB22" s="185"/>
      <c r="AC22" s="185"/>
      <c r="AD22" s="185"/>
      <c r="AE22" s="185"/>
      <c r="AF22" s="185"/>
      <c r="AG22" s="185"/>
      <c r="AH22" s="185"/>
      <c r="AI22" s="159"/>
      <c r="AK22" s="134"/>
      <c r="AL22" s="134"/>
      <c r="AM22" s="134"/>
      <c r="AN22" s="134"/>
      <c r="AO22" s="134"/>
      <c r="AP22" s="134"/>
      <c r="AQ22" s="134"/>
      <c r="AR22" s="134"/>
      <c r="AS22" s="134"/>
      <c r="AT22" s="134"/>
    </row>
    <row r="23" spans="1:46" ht="25.15" customHeight="1" thickBot="1" x14ac:dyDescent="0.2">
      <c r="A23" s="132"/>
      <c r="B23" s="395"/>
      <c r="C23" s="396"/>
      <c r="D23" s="396"/>
      <c r="E23" s="396"/>
      <c r="F23" s="396"/>
      <c r="G23" s="396"/>
      <c r="H23" s="396"/>
      <c r="I23" s="396"/>
      <c r="J23" s="396"/>
      <c r="K23" s="177"/>
      <c r="L23" s="317"/>
      <c r="M23" s="318"/>
      <c r="N23" s="318"/>
      <c r="O23" s="318"/>
      <c r="P23" s="318"/>
      <c r="Q23" s="318"/>
      <c r="R23" s="318"/>
      <c r="S23" s="318"/>
      <c r="T23" s="319"/>
      <c r="U23" s="185"/>
      <c r="V23" s="261" t="s">
        <v>421</v>
      </c>
      <c r="W23" s="185"/>
      <c r="X23" s="185"/>
      <c r="Y23" s="185"/>
      <c r="Z23" s="185"/>
      <c r="AA23" s="185"/>
      <c r="AB23" s="185"/>
      <c r="AC23" s="185"/>
      <c r="AD23" s="185"/>
      <c r="AE23" s="185"/>
      <c r="AF23" s="185"/>
      <c r="AG23" s="185"/>
      <c r="AH23" s="185"/>
      <c r="AI23" s="159"/>
      <c r="AK23" s="134"/>
      <c r="AL23" s="134"/>
      <c r="AM23" s="134"/>
      <c r="AN23" s="134"/>
      <c r="AO23" s="134"/>
      <c r="AP23" s="134"/>
      <c r="AQ23" s="134"/>
      <c r="AR23" s="134"/>
      <c r="AS23" s="134"/>
      <c r="AT23" s="134"/>
    </row>
    <row r="24" spans="1:46" ht="10.15" customHeight="1" x14ac:dyDescent="0.15">
      <c r="A24" s="132"/>
      <c r="B24" s="395"/>
      <c r="C24" s="396"/>
      <c r="D24" s="396"/>
      <c r="E24" s="396"/>
      <c r="F24" s="396"/>
      <c r="G24" s="396"/>
      <c r="H24" s="396"/>
      <c r="I24" s="396"/>
      <c r="J24" s="396"/>
      <c r="K24" s="181"/>
      <c r="L24" s="186"/>
      <c r="M24" s="186"/>
      <c r="N24" s="186"/>
      <c r="O24" s="186"/>
      <c r="P24" s="186"/>
      <c r="Q24" s="186"/>
      <c r="R24" s="186"/>
      <c r="S24" s="186"/>
      <c r="T24" s="182"/>
      <c r="U24" s="182"/>
      <c r="V24" s="186"/>
      <c r="W24" s="187"/>
      <c r="X24" s="187"/>
      <c r="Y24" s="187"/>
      <c r="Z24" s="187"/>
      <c r="AA24" s="187"/>
      <c r="AB24" s="187"/>
      <c r="AC24" s="187"/>
      <c r="AD24" s="187"/>
      <c r="AE24" s="187"/>
      <c r="AF24" s="187"/>
      <c r="AG24" s="187"/>
      <c r="AH24" s="187"/>
      <c r="AI24" s="184"/>
      <c r="AK24" s="339" t="s">
        <v>448</v>
      </c>
      <c r="AL24" s="134"/>
      <c r="AM24" s="134"/>
      <c r="AN24" s="134"/>
      <c r="AO24" s="134"/>
      <c r="AP24" s="134"/>
      <c r="AQ24" s="134"/>
      <c r="AR24" s="134"/>
      <c r="AS24" s="134"/>
      <c r="AT24" s="134"/>
    </row>
    <row r="25" spans="1:46" ht="9.9499999999999993" customHeight="1" x14ac:dyDescent="0.15">
      <c r="A25" s="132"/>
      <c r="B25" s="411" t="s">
        <v>327</v>
      </c>
      <c r="C25" s="412"/>
      <c r="D25" s="412"/>
      <c r="E25" s="412"/>
      <c r="F25" s="412"/>
      <c r="G25" s="412"/>
      <c r="H25" s="412"/>
      <c r="I25" s="412"/>
      <c r="J25" s="413"/>
      <c r="K25" s="153"/>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9"/>
      <c r="AK25" s="430"/>
      <c r="AL25" s="134"/>
      <c r="AM25" s="134"/>
      <c r="AN25" s="134"/>
      <c r="AO25" s="134"/>
      <c r="AP25" s="134"/>
      <c r="AQ25" s="134"/>
      <c r="AR25" s="134"/>
      <c r="AS25" s="134"/>
      <c r="AT25" s="134"/>
    </row>
    <row r="26" spans="1:46" ht="24.95" customHeight="1" thickBot="1" x14ac:dyDescent="0.2">
      <c r="A26" s="132"/>
      <c r="B26" s="356"/>
      <c r="C26" s="357"/>
      <c r="D26" s="357"/>
      <c r="E26" s="357"/>
      <c r="F26" s="357"/>
      <c r="G26" s="357"/>
      <c r="H26" s="357"/>
      <c r="I26" s="357"/>
      <c r="J26" s="414"/>
      <c r="K26" s="177"/>
      <c r="L26" s="320" t="s">
        <v>154</v>
      </c>
      <c r="M26" s="321"/>
      <c r="N26" s="321"/>
      <c r="O26" s="321"/>
      <c r="P26" s="321"/>
      <c r="Q26" s="321"/>
      <c r="R26" s="321"/>
      <c r="S26" s="321"/>
      <c r="T26" s="321"/>
      <c r="U26" s="321"/>
      <c r="V26" s="321"/>
      <c r="W26" s="321"/>
      <c r="X26" s="321"/>
      <c r="Y26" s="321"/>
      <c r="Z26" s="321"/>
      <c r="AA26" s="321"/>
      <c r="AB26" s="322"/>
      <c r="AC26" s="276"/>
      <c r="AD26" s="157"/>
      <c r="AE26" s="157"/>
      <c r="AF26" s="157"/>
      <c r="AG26" s="157"/>
      <c r="AH26" s="157"/>
      <c r="AI26" s="159"/>
      <c r="AJ26" s="289" t="s">
        <v>468</v>
      </c>
      <c r="AK26" s="340"/>
      <c r="AL26" s="134"/>
      <c r="AM26" s="134"/>
      <c r="AN26" s="134"/>
      <c r="AO26" s="134"/>
      <c r="AP26" s="134"/>
      <c r="AQ26" s="134"/>
      <c r="AR26" s="134"/>
      <c r="AS26" s="134"/>
      <c r="AT26" s="134"/>
    </row>
    <row r="27" spans="1:46" ht="9" customHeight="1" thickBot="1" x14ac:dyDescent="0.2">
      <c r="A27" s="132"/>
      <c r="B27" s="356"/>
      <c r="C27" s="357"/>
      <c r="D27" s="357"/>
      <c r="E27" s="357"/>
      <c r="F27" s="357"/>
      <c r="G27" s="357"/>
      <c r="H27" s="357"/>
      <c r="I27" s="357"/>
      <c r="J27" s="414"/>
      <c r="K27" s="153"/>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9"/>
      <c r="AK27" s="278"/>
      <c r="AL27" s="134"/>
      <c r="AM27" s="134"/>
      <c r="AN27" s="134"/>
      <c r="AO27" s="134"/>
      <c r="AP27" s="134"/>
      <c r="AQ27" s="134"/>
      <c r="AR27" s="134"/>
      <c r="AS27" s="134"/>
      <c r="AT27" s="134"/>
    </row>
    <row r="28" spans="1:46" ht="24.6" customHeight="1" thickBot="1" x14ac:dyDescent="0.2">
      <c r="A28" s="132"/>
      <c r="B28" s="356"/>
      <c r="C28" s="357"/>
      <c r="D28" s="357"/>
      <c r="E28" s="357"/>
      <c r="F28" s="357"/>
      <c r="G28" s="357"/>
      <c r="H28" s="357"/>
      <c r="I28" s="357"/>
      <c r="J28" s="414"/>
      <c r="K28" s="177"/>
      <c r="L28" s="323"/>
      <c r="M28" s="324"/>
      <c r="N28" s="324"/>
      <c r="O28" s="324"/>
      <c r="P28" s="324"/>
      <c r="Q28" s="324"/>
      <c r="R28" s="324"/>
      <c r="S28" s="324"/>
      <c r="T28" s="324"/>
      <c r="U28" s="325"/>
      <c r="V28" s="157"/>
      <c r="W28" s="157" t="s">
        <v>6</v>
      </c>
      <c r="X28" s="157"/>
      <c r="Y28" s="157"/>
      <c r="Z28" s="157"/>
      <c r="AA28" s="157"/>
      <c r="AB28" s="157"/>
      <c r="AC28" s="157"/>
      <c r="AD28" s="157"/>
      <c r="AE28" s="157"/>
      <c r="AF28" s="157"/>
      <c r="AG28" s="157"/>
      <c r="AH28" s="157"/>
      <c r="AI28" s="159"/>
      <c r="AJ28" s="289" t="s">
        <v>468</v>
      </c>
      <c r="AK28" s="277" t="s">
        <v>453</v>
      </c>
      <c r="AL28" s="134"/>
      <c r="AM28" s="134"/>
      <c r="AN28" s="134"/>
      <c r="AO28" s="134"/>
      <c r="AP28" s="134"/>
      <c r="AQ28" s="134"/>
      <c r="AR28" s="134"/>
      <c r="AS28" s="134"/>
      <c r="AT28" s="134"/>
    </row>
    <row r="29" spans="1:46" ht="9.9499999999999993" customHeight="1" x14ac:dyDescent="0.15">
      <c r="A29" s="132"/>
      <c r="B29" s="358"/>
      <c r="C29" s="359"/>
      <c r="D29" s="359"/>
      <c r="E29" s="359"/>
      <c r="F29" s="359"/>
      <c r="G29" s="359"/>
      <c r="H29" s="359"/>
      <c r="I29" s="359"/>
      <c r="J29" s="415"/>
      <c r="K29" s="17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9"/>
      <c r="AK29" s="188"/>
      <c r="AL29" s="134"/>
      <c r="AM29" s="134"/>
      <c r="AN29" s="134"/>
      <c r="AO29" s="134"/>
      <c r="AP29" s="134"/>
      <c r="AQ29" s="134"/>
      <c r="AR29" s="134"/>
      <c r="AS29" s="134"/>
      <c r="AT29" s="134"/>
    </row>
    <row r="30" spans="1:46" ht="9.9499999999999993" customHeight="1" thickBot="1" x14ac:dyDescent="0.2">
      <c r="A30" s="132"/>
      <c r="B30" s="392" t="s">
        <v>15</v>
      </c>
      <c r="C30" s="393"/>
      <c r="D30" s="393"/>
      <c r="E30" s="393"/>
      <c r="F30" s="393"/>
      <c r="G30" s="393"/>
      <c r="H30" s="393"/>
      <c r="I30" s="393"/>
      <c r="J30" s="394"/>
      <c r="K30" s="17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51"/>
      <c r="AK30" s="188"/>
      <c r="AL30" s="134"/>
      <c r="AM30" s="134"/>
      <c r="AN30" s="134"/>
      <c r="AO30" s="134"/>
      <c r="AP30" s="134"/>
      <c r="AQ30" s="134"/>
      <c r="AR30" s="134"/>
      <c r="AS30" s="134"/>
      <c r="AT30" s="134"/>
    </row>
    <row r="31" spans="1:46" ht="24.95" customHeight="1" x14ac:dyDescent="0.15">
      <c r="A31" s="132"/>
      <c r="B31" s="395"/>
      <c r="C31" s="396"/>
      <c r="D31" s="396"/>
      <c r="E31" s="396"/>
      <c r="F31" s="396"/>
      <c r="G31" s="396"/>
      <c r="H31" s="396"/>
      <c r="I31" s="396"/>
      <c r="J31" s="397"/>
      <c r="K31" s="177"/>
      <c r="L31" s="326"/>
      <c r="M31" s="327"/>
      <c r="N31" s="327"/>
      <c r="O31" s="328"/>
      <c r="P31" s="157"/>
      <c r="Q31" s="157" t="s">
        <v>444</v>
      </c>
      <c r="R31" s="157"/>
      <c r="S31" s="157"/>
      <c r="T31" s="157"/>
      <c r="U31" s="157"/>
      <c r="V31" s="157"/>
      <c r="W31" s="157"/>
      <c r="X31" s="157"/>
      <c r="Y31" s="157"/>
      <c r="Z31" s="157"/>
      <c r="AA31" s="157"/>
      <c r="AB31" s="157"/>
      <c r="AC31" s="157"/>
      <c r="AD31" s="157"/>
      <c r="AE31" s="157"/>
      <c r="AF31" s="157"/>
      <c r="AG31" s="157"/>
      <c r="AH31" s="157"/>
      <c r="AI31" s="159"/>
      <c r="AJ31" s="289" t="s">
        <v>468</v>
      </c>
      <c r="AK31" s="339" t="s">
        <v>449</v>
      </c>
      <c r="AL31" s="134"/>
      <c r="AM31" s="134"/>
      <c r="AN31" s="134"/>
      <c r="AO31" s="134"/>
      <c r="AP31" s="134"/>
      <c r="AQ31" s="134"/>
      <c r="AR31" s="134"/>
      <c r="AS31" s="134"/>
      <c r="AT31" s="134"/>
    </row>
    <row r="32" spans="1:46" ht="7.9" customHeight="1" thickBot="1" x14ac:dyDescent="0.2">
      <c r="A32" s="132"/>
      <c r="B32" s="395"/>
      <c r="C32" s="396"/>
      <c r="D32" s="396"/>
      <c r="E32" s="396"/>
      <c r="F32" s="396"/>
      <c r="G32" s="396"/>
      <c r="H32" s="396"/>
      <c r="I32" s="396"/>
      <c r="J32" s="397"/>
      <c r="K32" s="17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9"/>
      <c r="AK32" s="340"/>
      <c r="AL32" s="134"/>
      <c r="AM32" s="134"/>
      <c r="AN32" s="134"/>
      <c r="AO32" s="134"/>
      <c r="AP32" s="134"/>
      <c r="AQ32" s="134"/>
      <c r="AR32" s="134"/>
      <c r="AS32" s="134"/>
      <c r="AT32" s="134"/>
    </row>
    <row r="33" spans="1:46" ht="9.9499999999999993" customHeight="1" x14ac:dyDescent="0.15">
      <c r="A33" s="132"/>
      <c r="B33" s="398"/>
      <c r="C33" s="399"/>
      <c r="D33" s="399"/>
      <c r="E33" s="399"/>
      <c r="F33" s="399"/>
      <c r="G33" s="399"/>
      <c r="H33" s="399"/>
      <c r="I33" s="399"/>
      <c r="J33" s="400"/>
      <c r="K33" s="181"/>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4"/>
      <c r="AK33" s="278"/>
      <c r="AL33" s="189"/>
      <c r="AM33" s="189"/>
      <c r="AN33" s="189"/>
      <c r="AO33" s="189"/>
      <c r="AP33" s="189"/>
      <c r="AQ33" s="189"/>
      <c r="AR33" s="189"/>
      <c r="AS33" s="134"/>
      <c r="AT33" s="134"/>
    </row>
    <row r="34" spans="1:46" ht="9.9499999999999993" customHeight="1" x14ac:dyDescent="0.15">
      <c r="A34" s="132"/>
      <c r="B34" s="347" t="s">
        <v>7</v>
      </c>
      <c r="C34" s="348"/>
      <c r="D34" s="348"/>
      <c r="E34" s="348"/>
      <c r="F34" s="348"/>
      <c r="G34" s="348"/>
      <c r="H34" s="348"/>
      <c r="I34" s="348"/>
      <c r="J34" s="349"/>
      <c r="K34" s="17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51"/>
      <c r="AK34" s="189"/>
      <c r="AL34" s="189"/>
      <c r="AM34" s="189"/>
      <c r="AN34" s="189"/>
      <c r="AO34" s="189"/>
      <c r="AP34" s="189"/>
      <c r="AQ34" s="189"/>
      <c r="AR34" s="189"/>
      <c r="AS34" s="134"/>
      <c r="AT34" s="134"/>
    </row>
    <row r="35" spans="1:46" ht="24.95" customHeight="1" thickBot="1" x14ac:dyDescent="0.2">
      <c r="A35" s="132"/>
      <c r="B35" s="350"/>
      <c r="C35" s="351"/>
      <c r="D35" s="351"/>
      <c r="E35" s="351"/>
      <c r="F35" s="351"/>
      <c r="G35" s="351"/>
      <c r="H35" s="351"/>
      <c r="I35" s="351"/>
      <c r="J35" s="352"/>
      <c r="K35" s="177"/>
      <c r="L35" s="157" t="s">
        <v>0</v>
      </c>
      <c r="M35" s="375"/>
      <c r="N35" s="376"/>
      <c r="O35" s="377"/>
      <c r="P35" s="190"/>
      <c r="Q35" s="157" t="s">
        <v>402</v>
      </c>
      <c r="R35" s="157"/>
      <c r="S35" s="157"/>
      <c r="T35" s="157"/>
      <c r="U35" s="157"/>
      <c r="V35" s="157"/>
      <c r="W35" s="157"/>
      <c r="X35" s="157"/>
      <c r="Y35" s="157"/>
      <c r="Z35" s="157"/>
      <c r="AA35" s="157"/>
      <c r="AB35" s="157"/>
      <c r="AC35" s="157"/>
      <c r="AD35" s="157"/>
      <c r="AE35" s="157"/>
      <c r="AF35" s="157"/>
      <c r="AG35" s="157"/>
      <c r="AH35" s="157"/>
      <c r="AI35" s="159"/>
      <c r="AL35" s="134"/>
      <c r="AM35" s="134"/>
      <c r="AN35" s="134"/>
      <c r="AO35" s="191"/>
      <c r="AP35" s="134"/>
      <c r="AQ35" s="191"/>
      <c r="AR35" s="134"/>
      <c r="AS35" s="134"/>
      <c r="AT35" s="134"/>
    </row>
    <row r="36" spans="1:46" ht="9.9499999999999993" customHeight="1" x14ac:dyDescent="0.15">
      <c r="A36" s="132"/>
      <c r="B36" s="350"/>
      <c r="C36" s="351"/>
      <c r="D36" s="351"/>
      <c r="E36" s="351"/>
      <c r="F36" s="351"/>
      <c r="G36" s="351"/>
      <c r="H36" s="351"/>
      <c r="I36" s="351"/>
      <c r="J36" s="352"/>
      <c r="K36" s="177"/>
      <c r="L36" s="157"/>
      <c r="M36" s="192"/>
      <c r="N36" s="192"/>
      <c r="O36" s="192"/>
      <c r="P36" s="192"/>
      <c r="Q36" s="192"/>
      <c r="R36" s="157"/>
      <c r="S36" s="157"/>
      <c r="T36" s="157"/>
      <c r="U36" s="157"/>
      <c r="V36" s="157"/>
      <c r="W36" s="157"/>
      <c r="X36" s="157"/>
      <c r="Y36" s="157"/>
      <c r="Z36" s="157"/>
      <c r="AA36" s="157"/>
      <c r="AB36" s="157"/>
      <c r="AC36" s="157"/>
      <c r="AD36" s="157"/>
      <c r="AE36" s="157"/>
      <c r="AF36" s="157"/>
      <c r="AG36" s="157"/>
      <c r="AH36" s="157"/>
      <c r="AI36" s="159"/>
      <c r="AK36" s="336" t="s">
        <v>474</v>
      </c>
      <c r="AL36" s="134"/>
      <c r="AM36" s="134"/>
      <c r="AN36" s="134"/>
      <c r="AO36" s="191"/>
      <c r="AP36" s="134"/>
      <c r="AQ36" s="191"/>
      <c r="AR36" s="134"/>
      <c r="AS36" s="134"/>
      <c r="AT36" s="134"/>
    </row>
    <row r="37" spans="1:46" ht="24.95" customHeight="1" x14ac:dyDescent="0.15">
      <c r="A37" s="132"/>
      <c r="B37" s="350"/>
      <c r="C37" s="351"/>
      <c r="D37" s="351"/>
      <c r="E37" s="351"/>
      <c r="F37" s="351"/>
      <c r="G37" s="351"/>
      <c r="H37" s="351"/>
      <c r="I37" s="351"/>
      <c r="J37" s="352"/>
      <c r="K37" s="177"/>
      <c r="L37" s="326"/>
      <c r="M37" s="327"/>
      <c r="N37" s="327"/>
      <c r="O37" s="328"/>
      <c r="P37" s="192"/>
      <c r="Q37" s="157" t="s">
        <v>412</v>
      </c>
      <c r="R37" s="157"/>
      <c r="S37" s="157"/>
      <c r="T37" s="157"/>
      <c r="U37" s="157"/>
      <c r="V37" s="157"/>
      <c r="W37" s="157"/>
      <c r="X37" s="157"/>
      <c r="Y37" s="157"/>
      <c r="Z37" s="157"/>
      <c r="AA37" s="157"/>
      <c r="AB37" s="157"/>
      <c r="AC37" s="157"/>
      <c r="AD37" s="157"/>
      <c r="AE37" s="157"/>
      <c r="AF37" s="157"/>
      <c r="AG37" s="157"/>
      <c r="AH37" s="157"/>
      <c r="AI37" s="159"/>
      <c r="AJ37" s="289" t="s">
        <v>468</v>
      </c>
      <c r="AK37" s="337"/>
      <c r="AL37" s="134"/>
      <c r="AM37" s="134"/>
      <c r="AN37" s="134"/>
      <c r="AO37" s="191"/>
      <c r="AP37" s="134"/>
      <c r="AQ37" s="191"/>
      <c r="AR37" s="134"/>
      <c r="AS37" s="134"/>
      <c r="AT37" s="134"/>
    </row>
    <row r="38" spans="1:46" ht="9.9499999999999993" customHeight="1" x14ac:dyDescent="0.15">
      <c r="A38" s="132"/>
      <c r="B38" s="350"/>
      <c r="C38" s="351"/>
      <c r="D38" s="351"/>
      <c r="E38" s="351"/>
      <c r="F38" s="351"/>
      <c r="G38" s="351"/>
      <c r="H38" s="351"/>
      <c r="I38" s="351"/>
      <c r="J38" s="352"/>
      <c r="K38" s="177"/>
      <c r="L38" s="157"/>
      <c r="M38" s="192"/>
      <c r="N38" s="192"/>
      <c r="O38" s="192"/>
      <c r="P38" s="192"/>
      <c r="Q38" s="192"/>
      <c r="R38" s="157"/>
      <c r="S38" s="157"/>
      <c r="T38" s="157"/>
      <c r="U38" s="157"/>
      <c r="V38" s="157"/>
      <c r="W38" s="157"/>
      <c r="X38" s="157"/>
      <c r="Y38" s="157"/>
      <c r="Z38" s="157"/>
      <c r="AA38" s="157"/>
      <c r="AB38" s="157"/>
      <c r="AC38" s="157"/>
      <c r="AD38" s="157"/>
      <c r="AE38" s="157"/>
      <c r="AF38" s="157"/>
      <c r="AG38" s="157"/>
      <c r="AH38" s="157"/>
      <c r="AI38" s="159"/>
      <c r="AK38" s="337"/>
      <c r="AL38" s="134"/>
      <c r="AM38" s="134"/>
      <c r="AN38" s="134"/>
      <c r="AO38" s="191"/>
      <c r="AP38" s="134"/>
      <c r="AQ38" s="191"/>
      <c r="AR38" s="134"/>
      <c r="AS38" s="134"/>
      <c r="AT38" s="134"/>
    </row>
    <row r="39" spans="1:46" ht="24.95" customHeight="1" thickBot="1" x14ac:dyDescent="0.2">
      <c r="A39" s="132"/>
      <c r="B39" s="350"/>
      <c r="C39" s="351"/>
      <c r="D39" s="351"/>
      <c r="E39" s="351"/>
      <c r="F39" s="351"/>
      <c r="G39" s="351"/>
      <c r="H39" s="351"/>
      <c r="I39" s="351"/>
      <c r="J39" s="352"/>
      <c r="K39" s="177"/>
      <c r="L39" s="323"/>
      <c r="M39" s="324"/>
      <c r="N39" s="324"/>
      <c r="O39" s="324"/>
      <c r="P39" s="324"/>
      <c r="Q39" s="324"/>
      <c r="R39" s="324"/>
      <c r="S39" s="324"/>
      <c r="T39" s="324"/>
      <c r="U39" s="324"/>
      <c r="V39" s="324"/>
      <c r="W39" s="324"/>
      <c r="X39" s="325"/>
      <c r="Y39" s="157"/>
      <c r="Z39" s="157" t="s">
        <v>8</v>
      </c>
      <c r="AA39" s="157"/>
      <c r="AB39" s="157"/>
      <c r="AC39" s="157"/>
      <c r="AD39" s="157"/>
      <c r="AE39" s="157"/>
      <c r="AF39" s="157"/>
      <c r="AG39" s="157"/>
      <c r="AH39" s="157"/>
      <c r="AI39" s="159"/>
      <c r="AK39" s="338"/>
      <c r="AL39" s="134"/>
      <c r="AM39" s="134"/>
      <c r="AN39" s="134"/>
      <c r="AO39" s="191"/>
      <c r="AP39" s="134"/>
      <c r="AQ39" s="191"/>
      <c r="AR39" s="134"/>
      <c r="AS39" s="134"/>
      <c r="AT39" s="134"/>
    </row>
    <row r="40" spans="1:46" ht="9.9499999999999993" customHeight="1" x14ac:dyDescent="0.15">
      <c r="A40" s="132"/>
      <c r="B40" s="350"/>
      <c r="C40" s="351"/>
      <c r="D40" s="351"/>
      <c r="E40" s="351"/>
      <c r="F40" s="351"/>
      <c r="G40" s="351"/>
      <c r="H40" s="351"/>
      <c r="I40" s="351"/>
      <c r="J40" s="352"/>
      <c r="K40" s="17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9"/>
      <c r="AK40" s="134"/>
      <c r="AL40" s="134"/>
      <c r="AM40" s="134"/>
      <c r="AN40" s="134"/>
      <c r="AO40" s="191"/>
      <c r="AP40" s="134"/>
      <c r="AQ40" s="191"/>
      <c r="AR40" s="134"/>
      <c r="AS40" s="134"/>
      <c r="AT40" s="134"/>
    </row>
    <row r="41" spans="1:46" ht="24.95" customHeight="1" x14ac:dyDescent="0.15">
      <c r="A41" s="132"/>
      <c r="B41" s="350"/>
      <c r="C41" s="351"/>
      <c r="D41" s="351"/>
      <c r="E41" s="351"/>
      <c r="F41" s="351"/>
      <c r="G41" s="351"/>
      <c r="H41" s="351"/>
      <c r="I41" s="351"/>
      <c r="J41" s="352"/>
      <c r="K41" s="177"/>
      <c r="L41" s="419"/>
      <c r="M41" s="420"/>
      <c r="N41" s="420"/>
      <c r="O41" s="420"/>
      <c r="P41" s="420"/>
      <c r="Q41" s="420"/>
      <c r="R41" s="420"/>
      <c r="S41" s="420"/>
      <c r="T41" s="420"/>
      <c r="U41" s="420"/>
      <c r="V41" s="420"/>
      <c r="W41" s="420"/>
      <c r="X41" s="421"/>
      <c r="Y41" s="157"/>
      <c r="Z41" s="329" t="s">
        <v>91</v>
      </c>
      <c r="AA41" s="329"/>
      <c r="AB41" s="329"/>
      <c r="AC41" s="329"/>
      <c r="AD41" s="329"/>
      <c r="AE41" s="329"/>
      <c r="AF41" s="329"/>
      <c r="AG41" s="329"/>
      <c r="AH41" s="329"/>
      <c r="AI41" s="330"/>
      <c r="AK41" s="134"/>
      <c r="AL41" s="134"/>
      <c r="AM41" s="134"/>
      <c r="AN41" s="134"/>
      <c r="AO41" s="191"/>
      <c r="AP41" s="134"/>
      <c r="AQ41" s="191"/>
      <c r="AR41" s="134"/>
      <c r="AS41" s="134"/>
      <c r="AT41" s="134"/>
    </row>
    <row r="42" spans="1:46" ht="9.9499999999999993" customHeight="1" x14ac:dyDescent="0.15">
      <c r="A42" s="132"/>
      <c r="B42" s="353"/>
      <c r="C42" s="354"/>
      <c r="D42" s="354"/>
      <c r="E42" s="354"/>
      <c r="F42" s="354"/>
      <c r="G42" s="354"/>
      <c r="H42" s="354"/>
      <c r="I42" s="354"/>
      <c r="J42" s="355"/>
      <c r="K42" s="181"/>
      <c r="L42" s="193"/>
      <c r="M42" s="193"/>
      <c r="N42" s="193"/>
      <c r="O42" s="193"/>
      <c r="P42" s="193"/>
      <c r="Q42" s="193"/>
      <c r="R42" s="193"/>
      <c r="S42" s="193"/>
      <c r="T42" s="193"/>
      <c r="U42" s="193"/>
      <c r="V42" s="193"/>
      <c r="W42" s="193"/>
      <c r="X42" s="193"/>
      <c r="Y42" s="182"/>
      <c r="Z42" s="331"/>
      <c r="AA42" s="331"/>
      <c r="AB42" s="331"/>
      <c r="AC42" s="331"/>
      <c r="AD42" s="331"/>
      <c r="AE42" s="331"/>
      <c r="AF42" s="331"/>
      <c r="AG42" s="331"/>
      <c r="AH42" s="331"/>
      <c r="AI42" s="332"/>
      <c r="AK42" s="134"/>
      <c r="AL42" s="134"/>
      <c r="AM42" s="134"/>
      <c r="AN42" s="134"/>
      <c r="AO42" s="191"/>
      <c r="AP42" s="134"/>
      <c r="AQ42" s="191"/>
      <c r="AR42" s="134"/>
      <c r="AS42" s="134"/>
      <c r="AT42" s="134"/>
    </row>
    <row r="43" spans="1:46" ht="5.0999999999999996" customHeight="1" thickBot="1" x14ac:dyDescent="0.2">
      <c r="A43" s="132"/>
      <c r="B43" s="347" t="s">
        <v>9</v>
      </c>
      <c r="C43" s="348"/>
      <c r="D43" s="348"/>
      <c r="E43" s="348"/>
      <c r="F43" s="348"/>
      <c r="G43" s="348"/>
      <c r="H43" s="348"/>
      <c r="I43" s="348"/>
      <c r="J43" s="349"/>
      <c r="K43" s="194"/>
      <c r="L43" s="195"/>
      <c r="M43" s="195"/>
      <c r="N43" s="195"/>
      <c r="O43" s="195"/>
      <c r="P43" s="195"/>
      <c r="Q43" s="195"/>
      <c r="R43" s="195"/>
      <c r="S43" s="195"/>
      <c r="T43" s="195"/>
      <c r="U43" s="195"/>
      <c r="V43" s="195"/>
      <c r="W43" s="195"/>
      <c r="X43" s="195"/>
      <c r="Y43" s="149"/>
      <c r="Z43" s="196"/>
      <c r="AA43" s="196"/>
      <c r="AB43" s="196"/>
      <c r="AC43" s="196"/>
      <c r="AD43" s="196"/>
      <c r="AE43" s="196"/>
      <c r="AF43" s="196"/>
      <c r="AG43" s="196"/>
      <c r="AH43" s="196"/>
      <c r="AI43" s="151"/>
      <c r="AK43" s="134"/>
      <c r="AL43" s="134"/>
      <c r="AM43" s="134"/>
      <c r="AN43" s="134"/>
      <c r="AO43" s="191"/>
      <c r="AP43" s="134"/>
      <c r="AQ43" s="191"/>
      <c r="AR43" s="134"/>
      <c r="AS43" s="134"/>
      <c r="AT43" s="134"/>
    </row>
    <row r="44" spans="1:46" ht="15" customHeight="1" x14ac:dyDescent="0.15">
      <c r="A44" s="132"/>
      <c r="B44" s="350"/>
      <c r="C44" s="351"/>
      <c r="D44" s="351"/>
      <c r="E44" s="351"/>
      <c r="F44" s="351"/>
      <c r="G44" s="351"/>
      <c r="H44" s="351"/>
      <c r="I44" s="351"/>
      <c r="J44" s="352"/>
      <c r="K44" s="153"/>
      <c r="L44" s="178" t="s">
        <v>52</v>
      </c>
      <c r="M44" s="157"/>
      <c r="N44" s="157"/>
      <c r="O44" s="157"/>
      <c r="P44" s="157"/>
      <c r="Q44" s="157"/>
      <c r="R44" s="157"/>
      <c r="S44" s="157"/>
      <c r="T44" s="178" t="s">
        <v>53</v>
      </c>
      <c r="U44" s="157"/>
      <c r="V44" s="157"/>
      <c r="W44" s="157"/>
      <c r="X44" s="157"/>
      <c r="Y44" s="157"/>
      <c r="Z44" s="157"/>
      <c r="AA44" s="157"/>
      <c r="AB44" s="157"/>
      <c r="AC44" s="157"/>
      <c r="AD44" s="157"/>
      <c r="AE44" s="157"/>
      <c r="AF44" s="157"/>
      <c r="AG44" s="157"/>
      <c r="AH44" s="157"/>
      <c r="AI44" s="159"/>
      <c r="AK44" s="336" t="s">
        <v>450</v>
      </c>
      <c r="AL44" s="134"/>
      <c r="AM44" s="134"/>
      <c r="AN44" s="134"/>
      <c r="AO44" s="191"/>
      <c r="AP44" s="134"/>
      <c r="AQ44" s="191"/>
      <c r="AR44" s="134"/>
      <c r="AS44" s="134"/>
      <c r="AT44" s="134"/>
    </row>
    <row r="45" spans="1:46" ht="24.95" customHeight="1" thickBot="1" x14ac:dyDescent="0.2">
      <c r="A45" s="132"/>
      <c r="B45" s="350"/>
      <c r="C45" s="351"/>
      <c r="D45" s="351"/>
      <c r="E45" s="351"/>
      <c r="F45" s="351"/>
      <c r="G45" s="351"/>
      <c r="H45" s="351"/>
      <c r="I45" s="351"/>
      <c r="J45" s="352"/>
      <c r="K45" s="177"/>
      <c r="L45" s="419"/>
      <c r="M45" s="420"/>
      <c r="N45" s="420"/>
      <c r="O45" s="420"/>
      <c r="P45" s="420"/>
      <c r="Q45" s="420"/>
      <c r="R45" s="421"/>
      <c r="S45" s="157"/>
      <c r="T45" s="425"/>
      <c r="U45" s="426"/>
      <c r="V45" s="426"/>
      <c r="W45" s="426"/>
      <c r="X45" s="426"/>
      <c r="Y45" s="426"/>
      <c r="Z45" s="427"/>
      <c r="AA45" s="157"/>
      <c r="AB45" s="303" t="s">
        <v>106</v>
      </c>
      <c r="AC45" s="303"/>
      <c r="AD45" s="303"/>
      <c r="AE45" s="303"/>
      <c r="AF45" s="303"/>
      <c r="AG45" s="303"/>
      <c r="AH45" s="303"/>
      <c r="AI45" s="304"/>
      <c r="AJ45" s="289" t="s">
        <v>468</v>
      </c>
      <c r="AK45" s="338"/>
      <c r="AL45" s="134"/>
      <c r="AM45" s="134"/>
      <c r="AN45" s="134"/>
      <c r="AO45" s="191"/>
      <c r="AP45" s="134"/>
      <c r="AQ45" s="191"/>
      <c r="AR45" s="134"/>
      <c r="AS45" s="134"/>
      <c r="AT45" s="134"/>
    </row>
    <row r="46" spans="1:46" ht="9.9499999999999993" customHeight="1" x14ac:dyDescent="0.15">
      <c r="A46" s="132"/>
      <c r="B46" s="353"/>
      <c r="C46" s="354"/>
      <c r="D46" s="354"/>
      <c r="E46" s="354"/>
      <c r="F46" s="354"/>
      <c r="G46" s="354"/>
      <c r="H46" s="354"/>
      <c r="I46" s="354"/>
      <c r="J46" s="355"/>
      <c r="K46" s="181"/>
      <c r="L46" s="182"/>
      <c r="M46" s="182"/>
      <c r="N46" s="182"/>
      <c r="O46" s="182"/>
      <c r="P46" s="182"/>
      <c r="Q46" s="182"/>
      <c r="R46" s="182"/>
      <c r="S46" s="182"/>
      <c r="T46" s="182"/>
      <c r="U46" s="182"/>
      <c r="V46" s="182"/>
      <c r="W46" s="182"/>
      <c r="X46" s="182"/>
      <c r="Y46" s="182"/>
      <c r="Z46" s="182"/>
      <c r="AA46" s="182"/>
      <c r="AB46" s="183"/>
      <c r="AC46" s="183"/>
      <c r="AD46" s="183"/>
      <c r="AE46" s="183"/>
      <c r="AF46" s="183"/>
      <c r="AG46" s="183"/>
      <c r="AH46" s="183"/>
      <c r="AI46" s="197"/>
      <c r="AK46" s="134"/>
      <c r="AL46" s="134"/>
      <c r="AM46" s="134"/>
      <c r="AN46" s="134"/>
      <c r="AO46" s="191"/>
      <c r="AP46" s="134"/>
      <c r="AQ46" s="191"/>
      <c r="AR46" s="134"/>
      <c r="AS46" s="134"/>
      <c r="AT46" s="134"/>
    </row>
    <row r="47" spans="1:46" s="131" customFormat="1" ht="9.9499999999999993" customHeight="1" x14ac:dyDescent="0.15">
      <c r="A47" s="134"/>
      <c r="B47" s="198"/>
      <c r="C47" s="198"/>
      <c r="D47" s="198"/>
      <c r="E47" s="198"/>
      <c r="F47" s="198"/>
      <c r="G47" s="198"/>
      <c r="H47" s="198"/>
      <c r="I47" s="198"/>
      <c r="J47" s="198"/>
      <c r="K47" s="199"/>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91"/>
      <c r="AP47" s="134"/>
      <c r="AQ47" s="191"/>
      <c r="AR47" s="134"/>
      <c r="AS47" s="134"/>
      <c r="AT47" s="134"/>
    </row>
    <row r="48" spans="1:46" ht="24.95" customHeight="1" x14ac:dyDescent="0.15">
      <c r="A48" s="132"/>
      <c r="B48" s="200"/>
      <c r="C48" s="201"/>
      <c r="D48" s="201"/>
      <c r="E48" s="201"/>
      <c r="F48" s="201"/>
      <c r="G48" s="201"/>
      <c r="H48" s="201"/>
      <c r="I48" s="201"/>
      <c r="J48" s="201"/>
      <c r="K48" s="194"/>
      <c r="L48" s="202" t="s">
        <v>405</v>
      </c>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51"/>
      <c r="AK48" s="134"/>
      <c r="AL48" s="134"/>
      <c r="AM48" s="134"/>
      <c r="AN48" s="134"/>
      <c r="AO48" s="191"/>
      <c r="AP48" s="134"/>
      <c r="AQ48" s="191"/>
      <c r="AR48" s="134"/>
      <c r="AS48" s="134"/>
      <c r="AT48" s="134"/>
    </row>
    <row r="49" spans="1:46" ht="9.9499999999999993" customHeight="1" thickBot="1" x14ac:dyDescent="0.2">
      <c r="A49" s="132"/>
      <c r="B49" s="203"/>
      <c r="C49" s="204"/>
      <c r="D49" s="204"/>
      <c r="E49" s="204"/>
      <c r="F49" s="204"/>
      <c r="G49" s="204"/>
      <c r="H49" s="204"/>
      <c r="I49" s="204"/>
      <c r="J49" s="204"/>
      <c r="K49" s="177"/>
      <c r="L49" s="205" t="s">
        <v>407</v>
      </c>
      <c r="M49" s="206"/>
      <c r="N49" s="157"/>
      <c r="O49" s="157"/>
      <c r="P49" s="157"/>
      <c r="Q49" s="157"/>
      <c r="R49" s="157"/>
      <c r="S49" s="157"/>
      <c r="T49" s="157"/>
      <c r="U49" s="157"/>
      <c r="V49" s="157"/>
      <c r="W49" s="205" t="s">
        <v>406</v>
      </c>
      <c r="X49" s="205"/>
      <c r="Y49" s="157"/>
      <c r="Z49" s="157"/>
      <c r="AA49" s="157"/>
      <c r="AB49" s="157"/>
      <c r="AC49" s="157"/>
      <c r="AD49" s="157"/>
      <c r="AE49" s="157"/>
      <c r="AF49" s="157"/>
      <c r="AG49" s="157"/>
      <c r="AH49" s="157"/>
      <c r="AI49" s="159"/>
      <c r="AK49" s="134"/>
      <c r="AL49" s="134"/>
      <c r="AM49" s="134"/>
      <c r="AN49" s="134"/>
      <c r="AO49" s="191"/>
      <c r="AP49" s="134"/>
      <c r="AQ49" s="191"/>
      <c r="AR49" s="134"/>
      <c r="AS49" s="134"/>
      <c r="AT49" s="134"/>
    </row>
    <row r="50" spans="1:46" ht="5.0999999999999996" customHeight="1" x14ac:dyDescent="0.15">
      <c r="A50" s="132"/>
      <c r="B50" s="207"/>
      <c r="C50" s="208"/>
      <c r="D50" s="208"/>
      <c r="E50" s="209"/>
      <c r="F50" s="209"/>
      <c r="G50" s="209"/>
      <c r="H50" s="209"/>
      <c r="I50" s="209"/>
      <c r="J50" s="209"/>
      <c r="K50" s="153"/>
      <c r="L50" s="205"/>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10"/>
      <c r="AJ50" s="211"/>
      <c r="AK50" s="336" t="s">
        <v>451</v>
      </c>
      <c r="AL50" s="134"/>
      <c r="AM50" s="134"/>
      <c r="AN50" s="134"/>
      <c r="AO50" s="191"/>
      <c r="AP50" s="134"/>
      <c r="AQ50" s="191"/>
      <c r="AR50" s="134"/>
      <c r="AS50" s="134"/>
      <c r="AT50" s="134"/>
    </row>
    <row r="51" spans="1:46" ht="24.95" customHeight="1" x14ac:dyDescent="0.15">
      <c r="A51" s="132"/>
      <c r="B51" s="350" t="s">
        <v>10</v>
      </c>
      <c r="C51" s="351"/>
      <c r="D51" s="351"/>
      <c r="E51" s="351"/>
      <c r="F51" s="351"/>
      <c r="G51" s="351"/>
      <c r="H51" s="351"/>
      <c r="I51" s="351"/>
      <c r="J51" s="352"/>
      <c r="K51" s="177"/>
      <c r="L51" s="360"/>
      <c r="M51" s="361"/>
      <c r="N51" s="361"/>
      <c r="O51" s="361"/>
      <c r="P51" s="361"/>
      <c r="Q51" s="361"/>
      <c r="R51" s="361"/>
      <c r="S51" s="361"/>
      <c r="T51" s="361"/>
      <c r="U51" s="362"/>
      <c r="V51" s="157"/>
      <c r="W51" s="157" t="s">
        <v>11</v>
      </c>
      <c r="X51" s="157"/>
      <c r="Y51" s="157"/>
      <c r="Z51" s="157"/>
      <c r="AA51" s="157"/>
      <c r="AB51" s="157"/>
      <c r="AC51" s="157"/>
      <c r="AD51" s="157"/>
      <c r="AE51" s="157"/>
      <c r="AF51" s="157"/>
      <c r="AG51" s="157"/>
      <c r="AH51" s="157"/>
      <c r="AI51" s="159"/>
      <c r="AK51" s="337"/>
      <c r="AL51" s="134"/>
      <c r="AM51" s="134"/>
      <c r="AN51" s="134"/>
      <c r="AO51" s="191"/>
      <c r="AP51" s="134"/>
      <c r="AQ51" s="191"/>
      <c r="AR51" s="134"/>
      <c r="AS51" s="134"/>
      <c r="AT51" s="134"/>
    </row>
    <row r="52" spans="1:46" ht="9.9499999999999993" customHeight="1" x14ac:dyDescent="0.15">
      <c r="A52" s="132"/>
      <c r="B52" s="212"/>
      <c r="C52" s="213"/>
      <c r="D52" s="208"/>
      <c r="E52" s="213"/>
      <c r="F52" s="213"/>
      <c r="G52" s="213"/>
      <c r="H52" s="213"/>
      <c r="I52" s="213"/>
      <c r="J52" s="213"/>
      <c r="K52" s="17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9"/>
      <c r="AJ52" s="289" t="s">
        <v>468</v>
      </c>
      <c r="AK52" s="337"/>
      <c r="AL52" s="134"/>
      <c r="AM52" s="134"/>
      <c r="AN52" s="134"/>
      <c r="AO52" s="191"/>
      <c r="AP52" s="134"/>
      <c r="AQ52" s="191"/>
      <c r="AR52" s="134"/>
      <c r="AS52" s="134"/>
      <c r="AT52" s="134"/>
    </row>
    <row r="53" spans="1:46" ht="24.95" customHeight="1" thickBot="1" x14ac:dyDescent="0.2">
      <c r="A53" s="132"/>
      <c r="B53" s="372" t="s">
        <v>54</v>
      </c>
      <c r="C53" s="373"/>
      <c r="D53" s="373"/>
      <c r="E53" s="373"/>
      <c r="F53" s="373"/>
      <c r="G53" s="373"/>
      <c r="H53" s="373"/>
      <c r="I53" s="373"/>
      <c r="J53" s="374"/>
      <c r="K53" s="177"/>
      <c r="L53" s="360"/>
      <c r="M53" s="361"/>
      <c r="N53" s="361"/>
      <c r="O53" s="361"/>
      <c r="P53" s="361"/>
      <c r="Q53" s="361"/>
      <c r="R53" s="361"/>
      <c r="S53" s="361"/>
      <c r="T53" s="361"/>
      <c r="U53" s="362"/>
      <c r="V53" s="157"/>
      <c r="W53" s="157" t="s">
        <v>11</v>
      </c>
      <c r="X53" s="157"/>
      <c r="Y53" s="157"/>
      <c r="Z53" s="157"/>
      <c r="AA53" s="157"/>
      <c r="AB53" s="157"/>
      <c r="AC53" s="157"/>
      <c r="AD53" s="157"/>
      <c r="AE53" s="157"/>
      <c r="AF53" s="157"/>
      <c r="AG53" s="157"/>
      <c r="AH53" s="157"/>
      <c r="AI53" s="159"/>
      <c r="AK53" s="338"/>
      <c r="AL53" s="134"/>
      <c r="AM53" s="134"/>
      <c r="AN53" s="134"/>
      <c r="AO53" s="191"/>
      <c r="AP53" s="134"/>
      <c r="AQ53" s="191"/>
      <c r="AR53" s="134"/>
      <c r="AS53" s="134"/>
      <c r="AT53" s="134"/>
    </row>
    <row r="54" spans="1:46" ht="5.0999999999999996" customHeight="1" x14ac:dyDescent="0.15">
      <c r="A54" s="132"/>
      <c r="B54" s="214"/>
      <c r="C54" s="215"/>
      <c r="D54" s="208"/>
      <c r="E54" s="213"/>
      <c r="F54" s="213"/>
      <c r="G54" s="213"/>
      <c r="H54" s="213"/>
      <c r="I54" s="213"/>
      <c r="J54" s="213"/>
      <c r="K54" s="177"/>
      <c r="L54" s="216"/>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9"/>
      <c r="AK54" s="134"/>
      <c r="AL54" s="134"/>
      <c r="AM54" s="134"/>
      <c r="AN54" s="134"/>
      <c r="AO54" s="191"/>
      <c r="AP54" s="134"/>
      <c r="AQ54" s="191"/>
      <c r="AR54" s="134"/>
      <c r="AS54" s="134"/>
      <c r="AT54" s="134"/>
    </row>
    <row r="55" spans="1:46" ht="24.95" customHeight="1" x14ac:dyDescent="0.15">
      <c r="A55" s="132"/>
      <c r="B55" s="363" t="s">
        <v>12</v>
      </c>
      <c r="C55" s="364"/>
      <c r="D55" s="364"/>
      <c r="E55" s="364"/>
      <c r="F55" s="364"/>
      <c r="G55" s="364"/>
      <c r="H55" s="364"/>
      <c r="I55" s="364"/>
      <c r="J55" s="365"/>
      <c r="K55" s="177"/>
      <c r="L55" s="217" t="str">
        <f>IF(EXACT(L51,L53),"※ Good job! 内容は一致しています　(^o^)b","※ 要確認！内容が一致していません　(+_+;)A")</f>
        <v>※ Good job! 内容は一致しています　(^o^)b</v>
      </c>
      <c r="M55" s="218"/>
      <c r="N55" s="218"/>
      <c r="O55" s="218"/>
      <c r="P55" s="218"/>
      <c r="Q55" s="218"/>
      <c r="R55" s="218"/>
      <c r="S55" s="218"/>
      <c r="T55" s="218"/>
      <c r="U55" s="218"/>
      <c r="V55" s="157"/>
      <c r="W55" s="157"/>
      <c r="X55" s="157"/>
      <c r="Y55" s="157"/>
      <c r="Z55" s="157"/>
      <c r="AA55" s="157"/>
      <c r="AB55" s="157"/>
      <c r="AC55" s="157"/>
      <c r="AD55" s="157"/>
      <c r="AE55" s="157"/>
      <c r="AF55" s="157"/>
      <c r="AG55" s="157"/>
      <c r="AH55" s="157"/>
      <c r="AI55" s="159"/>
      <c r="AK55" s="134"/>
      <c r="AL55" s="134"/>
      <c r="AM55" s="134"/>
      <c r="AN55" s="134"/>
      <c r="AO55" s="219"/>
      <c r="AP55" s="134"/>
      <c r="AQ55" s="191"/>
      <c r="AR55" s="134"/>
      <c r="AS55" s="134"/>
      <c r="AT55" s="134"/>
    </row>
    <row r="56" spans="1:46" ht="9.9499999999999993" customHeight="1" x14ac:dyDescent="0.15">
      <c r="A56" s="132"/>
      <c r="B56" s="207"/>
      <c r="C56" s="208"/>
      <c r="D56" s="215"/>
      <c r="E56" s="213"/>
      <c r="F56" s="213"/>
      <c r="G56" s="213"/>
      <c r="H56" s="213"/>
      <c r="I56" s="213"/>
      <c r="J56" s="213"/>
      <c r="K56" s="177"/>
      <c r="L56" s="216"/>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9"/>
      <c r="AK56" s="134"/>
      <c r="AL56" s="134"/>
      <c r="AM56" s="134"/>
      <c r="AN56" s="134"/>
      <c r="AO56" s="191"/>
      <c r="AP56" s="134"/>
      <c r="AQ56" s="191"/>
      <c r="AR56" s="134"/>
      <c r="AS56" s="134"/>
      <c r="AT56" s="134"/>
    </row>
    <row r="57" spans="1:46" ht="9.9499999999999993" customHeight="1" thickBot="1" x14ac:dyDescent="0.2">
      <c r="A57" s="132"/>
      <c r="B57" s="411" t="s">
        <v>466</v>
      </c>
      <c r="C57" s="412"/>
      <c r="D57" s="412"/>
      <c r="E57" s="412"/>
      <c r="F57" s="412"/>
      <c r="G57" s="412"/>
      <c r="H57" s="412"/>
      <c r="I57" s="412"/>
      <c r="J57" s="412"/>
      <c r="K57" s="194"/>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51"/>
      <c r="AK57" s="134"/>
      <c r="AL57" s="134"/>
      <c r="AM57" s="134"/>
      <c r="AN57" s="134"/>
      <c r="AO57" s="191"/>
      <c r="AP57" s="134"/>
      <c r="AQ57" s="191"/>
      <c r="AR57" s="134"/>
      <c r="AS57" s="134"/>
      <c r="AT57" s="134"/>
    </row>
    <row r="58" spans="1:46" ht="24.95" customHeight="1" x14ac:dyDescent="0.15">
      <c r="A58" s="132"/>
      <c r="B58" s="356"/>
      <c r="C58" s="357"/>
      <c r="D58" s="357"/>
      <c r="E58" s="357"/>
      <c r="F58" s="357"/>
      <c r="G58" s="357"/>
      <c r="H58" s="357"/>
      <c r="I58" s="357"/>
      <c r="J58" s="357"/>
      <c r="K58" s="177"/>
      <c r="L58" s="326"/>
      <c r="M58" s="327"/>
      <c r="N58" s="327"/>
      <c r="O58" s="328"/>
      <c r="P58" s="192"/>
      <c r="Q58" s="157" t="s">
        <v>412</v>
      </c>
      <c r="R58" s="157"/>
      <c r="S58" s="157"/>
      <c r="T58" s="157"/>
      <c r="U58" s="157"/>
      <c r="V58" s="157"/>
      <c r="W58" s="157"/>
      <c r="X58" s="157"/>
      <c r="Y58" s="157"/>
      <c r="Z58" s="157"/>
      <c r="AA58" s="157"/>
      <c r="AB58" s="157"/>
      <c r="AC58" s="157"/>
      <c r="AD58" s="157"/>
      <c r="AE58" s="157"/>
      <c r="AF58" s="157"/>
      <c r="AG58" s="157"/>
      <c r="AH58" s="157"/>
      <c r="AI58" s="159"/>
      <c r="AJ58" s="289" t="s">
        <v>468</v>
      </c>
      <c r="AK58" s="336" t="s">
        <v>477</v>
      </c>
      <c r="AL58" s="134"/>
      <c r="AM58" s="134"/>
      <c r="AN58" s="134"/>
      <c r="AO58" s="191"/>
      <c r="AP58" s="134"/>
      <c r="AQ58" s="191"/>
      <c r="AR58" s="134"/>
      <c r="AS58" s="134"/>
      <c r="AT58" s="134"/>
    </row>
    <row r="59" spans="1:46" ht="5.0999999999999996" customHeight="1" x14ac:dyDescent="0.15">
      <c r="A59" s="132"/>
      <c r="B59" s="356"/>
      <c r="C59" s="357"/>
      <c r="D59" s="357"/>
      <c r="E59" s="357"/>
      <c r="F59" s="357"/>
      <c r="G59" s="357"/>
      <c r="H59" s="357"/>
      <c r="I59" s="357"/>
      <c r="J59" s="357"/>
      <c r="K59" s="177"/>
      <c r="L59" s="157"/>
      <c r="M59" s="157"/>
      <c r="N59" s="157"/>
      <c r="O59" s="157"/>
      <c r="P59" s="192"/>
      <c r="Q59" s="157"/>
      <c r="R59" s="157"/>
      <c r="S59" s="157"/>
      <c r="T59" s="157"/>
      <c r="U59" s="157"/>
      <c r="V59" s="157"/>
      <c r="W59" s="157"/>
      <c r="X59" s="157"/>
      <c r="Y59" s="157"/>
      <c r="Z59" s="157"/>
      <c r="AA59" s="157"/>
      <c r="AB59" s="157"/>
      <c r="AC59" s="157"/>
      <c r="AD59" s="157"/>
      <c r="AE59" s="157"/>
      <c r="AF59" s="157"/>
      <c r="AG59" s="157"/>
      <c r="AH59" s="157"/>
      <c r="AI59" s="159"/>
      <c r="AK59" s="337"/>
      <c r="AL59" s="134"/>
      <c r="AM59" s="134"/>
      <c r="AN59" s="134"/>
      <c r="AO59" s="191"/>
      <c r="AP59" s="134"/>
      <c r="AQ59" s="191"/>
      <c r="AR59" s="134"/>
      <c r="AS59" s="134"/>
      <c r="AT59" s="134"/>
    </row>
    <row r="60" spans="1:46" ht="5.0999999999999996" customHeight="1" x14ac:dyDescent="0.15">
      <c r="A60" s="132"/>
      <c r="B60" s="356"/>
      <c r="C60" s="357"/>
      <c r="D60" s="357"/>
      <c r="E60" s="357"/>
      <c r="F60" s="357"/>
      <c r="G60" s="357"/>
      <c r="H60" s="357"/>
      <c r="I60" s="357"/>
      <c r="J60" s="357"/>
      <c r="K60" s="177"/>
      <c r="L60" s="157"/>
      <c r="M60" s="157"/>
      <c r="N60" s="157"/>
      <c r="O60" s="157"/>
      <c r="P60" s="192"/>
      <c r="Q60" s="157"/>
      <c r="R60" s="157"/>
      <c r="S60" s="157"/>
      <c r="T60" s="157"/>
      <c r="U60" s="157"/>
      <c r="V60" s="157"/>
      <c r="W60" s="157"/>
      <c r="X60" s="157"/>
      <c r="Y60" s="157"/>
      <c r="Z60" s="157"/>
      <c r="AA60" s="157"/>
      <c r="AB60" s="157"/>
      <c r="AC60" s="157"/>
      <c r="AD60" s="157"/>
      <c r="AE60" s="157"/>
      <c r="AF60" s="157"/>
      <c r="AG60" s="157"/>
      <c r="AH60" s="157"/>
      <c r="AI60" s="159"/>
      <c r="AK60" s="337"/>
      <c r="AL60" s="134"/>
      <c r="AM60" s="134"/>
      <c r="AN60" s="134"/>
      <c r="AO60" s="191"/>
      <c r="AP60" s="134"/>
      <c r="AQ60" s="191"/>
      <c r="AR60" s="134"/>
      <c r="AS60" s="134"/>
      <c r="AT60" s="134"/>
    </row>
    <row r="61" spans="1:46" ht="12.6" customHeight="1" thickBot="1" x14ac:dyDescent="0.2">
      <c r="A61" s="132"/>
      <c r="B61" s="356"/>
      <c r="C61" s="357"/>
      <c r="D61" s="357"/>
      <c r="E61" s="357"/>
      <c r="F61" s="357"/>
      <c r="G61" s="357"/>
      <c r="H61" s="357"/>
      <c r="I61" s="357"/>
      <c r="J61" s="357"/>
      <c r="K61" s="177"/>
      <c r="L61" s="366"/>
      <c r="M61" s="367"/>
      <c r="N61" s="367"/>
      <c r="O61" s="367"/>
      <c r="P61" s="367"/>
      <c r="Q61" s="367"/>
      <c r="R61" s="367"/>
      <c r="S61" s="367"/>
      <c r="T61" s="367"/>
      <c r="U61" s="368"/>
      <c r="V61" s="178"/>
      <c r="W61" s="178" t="s">
        <v>401</v>
      </c>
      <c r="X61" s="178"/>
      <c r="Y61" s="178"/>
      <c r="Z61" s="178"/>
      <c r="AA61" s="178"/>
      <c r="AB61" s="178"/>
      <c r="AC61" s="178"/>
      <c r="AD61" s="178"/>
      <c r="AE61" s="178"/>
      <c r="AF61" s="178"/>
      <c r="AG61" s="178"/>
      <c r="AH61" s="178"/>
      <c r="AI61" s="220"/>
      <c r="AK61" s="338"/>
      <c r="AL61" s="134"/>
      <c r="AM61" s="134"/>
      <c r="AN61" s="134"/>
      <c r="AO61" s="191"/>
      <c r="AP61" s="134"/>
      <c r="AQ61" s="191"/>
      <c r="AR61" s="134"/>
      <c r="AS61" s="134"/>
      <c r="AT61" s="134"/>
    </row>
    <row r="62" spans="1:46" ht="12.6" customHeight="1" x14ac:dyDescent="0.15">
      <c r="A62" s="132"/>
      <c r="B62" s="356"/>
      <c r="C62" s="357"/>
      <c r="D62" s="357"/>
      <c r="E62" s="357"/>
      <c r="F62" s="357"/>
      <c r="G62" s="357"/>
      <c r="H62" s="357"/>
      <c r="I62" s="357"/>
      <c r="J62" s="357"/>
      <c r="K62" s="177"/>
      <c r="L62" s="369"/>
      <c r="M62" s="370"/>
      <c r="N62" s="370"/>
      <c r="O62" s="370"/>
      <c r="P62" s="370"/>
      <c r="Q62" s="370"/>
      <c r="R62" s="370"/>
      <c r="S62" s="370"/>
      <c r="T62" s="370"/>
      <c r="U62" s="371"/>
      <c r="V62" s="178"/>
      <c r="W62" s="178"/>
      <c r="X62" s="178"/>
      <c r="Y62" s="178"/>
      <c r="Z62" s="178"/>
      <c r="AA62" s="178"/>
      <c r="AB62" s="178"/>
      <c r="AC62" s="178"/>
      <c r="AD62" s="178"/>
      <c r="AE62" s="178"/>
      <c r="AF62" s="178"/>
      <c r="AG62" s="178"/>
      <c r="AH62" s="178"/>
      <c r="AI62" s="220"/>
      <c r="AK62" s="279"/>
      <c r="AL62" s="134"/>
      <c r="AM62" s="134"/>
      <c r="AN62" s="134"/>
      <c r="AO62" s="191"/>
      <c r="AP62" s="134"/>
      <c r="AQ62" s="191"/>
      <c r="AR62" s="134"/>
      <c r="AS62" s="134"/>
      <c r="AT62" s="134"/>
    </row>
    <row r="63" spans="1:46" ht="9.9499999999999993" customHeight="1" thickBot="1" x14ac:dyDescent="0.2">
      <c r="A63" s="132"/>
      <c r="B63" s="356"/>
      <c r="C63" s="357"/>
      <c r="D63" s="357"/>
      <c r="E63" s="357"/>
      <c r="F63" s="357"/>
      <c r="G63" s="357"/>
      <c r="H63" s="357"/>
      <c r="I63" s="357"/>
      <c r="J63" s="357"/>
      <c r="K63" s="177"/>
      <c r="L63" s="157"/>
      <c r="M63" s="157"/>
      <c r="N63" s="157"/>
      <c r="O63" s="157"/>
      <c r="P63" s="192"/>
      <c r="Q63" s="157"/>
      <c r="R63" s="157"/>
      <c r="S63" s="157"/>
      <c r="T63" s="157"/>
      <c r="U63" s="157"/>
      <c r="V63" s="157"/>
      <c r="W63" s="157"/>
      <c r="X63" s="157"/>
      <c r="Y63" s="157"/>
      <c r="Z63" s="157"/>
      <c r="AA63" s="157"/>
      <c r="AB63" s="157"/>
      <c r="AC63" s="157"/>
      <c r="AD63" s="157"/>
      <c r="AE63" s="157"/>
      <c r="AF63" s="157"/>
      <c r="AG63" s="157"/>
      <c r="AH63" s="157"/>
      <c r="AI63" s="159"/>
      <c r="AK63" s="134"/>
      <c r="AL63" s="134"/>
      <c r="AM63" s="134"/>
      <c r="AN63" s="134"/>
      <c r="AO63" s="191"/>
      <c r="AP63" s="134"/>
      <c r="AQ63" s="191"/>
      <c r="AR63" s="134"/>
      <c r="AS63" s="134"/>
      <c r="AT63" s="134"/>
    </row>
    <row r="64" spans="1:46" ht="15" customHeight="1" x14ac:dyDescent="0.15">
      <c r="A64" s="132"/>
      <c r="B64" s="356" t="s">
        <v>467</v>
      </c>
      <c r="C64" s="357"/>
      <c r="D64" s="357"/>
      <c r="E64" s="357"/>
      <c r="F64" s="357"/>
      <c r="G64" s="357"/>
      <c r="H64" s="357"/>
      <c r="I64" s="357"/>
      <c r="J64" s="357"/>
      <c r="K64" s="153"/>
      <c r="L64" s="178"/>
      <c r="M64" s="157"/>
      <c r="N64" s="157"/>
      <c r="O64" s="157"/>
      <c r="P64" s="157"/>
      <c r="Q64" s="157"/>
      <c r="R64" s="157"/>
      <c r="S64" s="157"/>
      <c r="T64" s="178"/>
      <c r="U64" s="157"/>
      <c r="V64" s="157"/>
      <c r="W64" s="157"/>
      <c r="X64" s="157"/>
      <c r="Y64" s="157"/>
      <c r="Z64" s="157"/>
      <c r="AA64" s="157"/>
      <c r="AB64" s="157"/>
      <c r="AC64" s="157"/>
      <c r="AD64" s="157"/>
      <c r="AE64" s="157"/>
      <c r="AF64" s="157"/>
      <c r="AG64" s="157"/>
      <c r="AH64" s="157"/>
      <c r="AI64" s="159"/>
      <c r="AK64" s="336" t="s">
        <v>452</v>
      </c>
      <c r="AL64" s="134"/>
      <c r="AM64" s="134"/>
      <c r="AN64" s="134"/>
      <c r="AO64" s="191"/>
      <c r="AP64" s="134"/>
      <c r="AQ64" s="191"/>
      <c r="AR64" s="134"/>
      <c r="AS64" s="134"/>
      <c r="AT64" s="134"/>
    </row>
    <row r="65" spans="1:68" ht="24.95" customHeight="1" thickBot="1" x14ac:dyDescent="0.2">
      <c r="A65" s="132"/>
      <c r="B65" s="356"/>
      <c r="C65" s="357"/>
      <c r="D65" s="357"/>
      <c r="E65" s="357"/>
      <c r="F65" s="357"/>
      <c r="G65" s="357"/>
      <c r="H65" s="357"/>
      <c r="I65" s="357"/>
      <c r="J65" s="357"/>
      <c r="K65" s="177"/>
      <c r="L65" s="419"/>
      <c r="M65" s="420"/>
      <c r="N65" s="420"/>
      <c r="O65" s="420"/>
      <c r="P65" s="420"/>
      <c r="Q65" s="420"/>
      <c r="R65" s="421"/>
      <c r="S65" s="157"/>
      <c r="T65" s="157" t="s">
        <v>106</v>
      </c>
      <c r="U65" s="180"/>
      <c r="V65" s="180"/>
      <c r="W65" s="180"/>
      <c r="X65" s="180"/>
      <c r="Y65" s="180"/>
      <c r="Z65" s="180"/>
      <c r="AA65" s="157"/>
      <c r="AB65" s="157"/>
      <c r="AC65" s="157"/>
      <c r="AD65" s="157"/>
      <c r="AE65" s="157"/>
      <c r="AF65" s="157"/>
      <c r="AG65" s="157"/>
      <c r="AH65" s="157"/>
      <c r="AI65" s="159"/>
      <c r="AJ65" s="289" t="s">
        <v>468</v>
      </c>
      <c r="AK65" s="338"/>
      <c r="AL65" s="134"/>
      <c r="AM65" s="134"/>
      <c r="AN65" s="134"/>
      <c r="AO65" s="191"/>
      <c r="AP65" s="134"/>
      <c r="AQ65" s="191"/>
      <c r="AR65" s="134"/>
      <c r="AS65" s="134"/>
      <c r="AT65" s="134"/>
    </row>
    <row r="66" spans="1:68" ht="9.9499999999999993" customHeight="1" x14ac:dyDescent="0.15">
      <c r="A66" s="132"/>
      <c r="B66" s="358"/>
      <c r="C66" s="359"/>
      <c r="D66" s="359"/>
      <c r="E66" s="359"/>
      <c r="F66" s="359"/>
      <c r="G66" s="359"/>
      <c r="H66" s="359"/>
      <c r="I66" s="359"/>
      <c r="J66" s="359"/>
      <c r="K66" s="290"/>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4"/>
      <c r="AK66" s="134"/>
      <c r="AL66" s="134"/>
      <c r="AM66" s="134"/>
      <c r="AN66" s="134"/>
      <c r="AO66" s="191"/>
      <c r="AP66" s="134"/>
      <c r="AQ66" s="191"/>
      <c r="AR66" s="134"/>
      <c r="AS66" s="134"/>
      <c r="AT66" s="134"/>
    </row>
    <row r="67" spans="1:68" ht="9.9499999999999993" customHeight="1" x14ac:dyDescent="0.15">
      <c r="A67" s="132"/>
      <c r="B67" s="395" t="s">
        <v>36</v>
      </c>
      <c r="C67" s="396"/>
      <c r="D67" s="396"/>
      <c r="E67" s="396"/>
      <c r="F67" s="396"/>
      <c r="G67" s="396"/>
      <c r="H67" s="396"/>
      <c r="I67" s="396"/>
      <c r="J67" s="397"/>
      <c r="K67" s="153"/>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9"/>
      <c r="AK67" s="134"/>
      <c r="AL67" s="134"/>
      <c r="AM67" s="134"/>
      <c r="AN67" s="134"/>
      <c r="AO67" s="191"/>
      <c r="AP67" s="134"/>
      <c r="AQ67" s="191"/>
      <c r="AR67" s="134"/>
      <c r="AS67" s="134"/>
      <c r="AT67" s="134"/>
    </row>
    <row r="68" spans="1:68" ht="24.95" customHeight="1" thickBot="1" x14ac:dyDescent="0.2">
      <c r="A68" s="132"/>
      <c r="B68" s="395"/>
      <c r="C68" s="396"/>
      <c r="D68" s="396"/>
      <c r="E68" s="396"/>
      <c r="F68" s="396"/>
      <c r="G68" s="396"/>
      <c r="H68" s="396"/>
      <c r="I68" s="396"/>
      <c r="J68" s="397"/>
      <c r="K68" s="153"/>
      <c r="L68" s="308"/>
      <c r="M68" s="309"/>
      <c r="N68" s="309"/>
      <c r="O68" s="309"/>
      <c r="P68" s="309"/>
      <c r="Q68" s="309"/>
      <c r="R68" s="309"/>
      <c r="S68" s="309"/>
      <c r="T68" s="309"/>
      <c r="U68" s="309"/>
      <c r="V68" s="309"/>
      <c r="W68" s="309"/>
      <c r="X68" s="309"/>
      <c r="Y68" s="309"/>
      <c r="Z68" s="309"/>
      <c r="AA68" s="309"/>
      <c r="AB68" s="309"/>
      <c r="AC68" s="309"/>
      <c r="AD68" s="309"/>
      <c r="AE68" s="309"/>
      <c r="AF68" s="309"/>
      <c r="AG68" s="309"/>
      <c r="AH68" s="310"/>
      <c r="AI68" s="159"/>
      <c r="AK68" s="134"/>
      <c r="AL68" s="134"/>
      <c r="AM68" s="134"/>
      <c r="AN68" s="134"/>
      <c r="AO68" s="191"/>
      <c r="AP68" s="134"/>
      <c r="AQ68" s="191"/>
      <c r="AR68" s="134"/>
      <c r="AS68" s="134"/>
      <c r="AT68" s="134"/>
    </row>
    <row r="69" spans="1:68" ht="24.95" customHeight="1" thickBot="1" x14ac:dyDescent="0.2">
      <c r="A69" s="132"/>
      <c r="B69" s="395"/>
      <c r="C69" s="396"/>
      <c r="D69" s="396"/>
      <c r="E69" s="396"/>
      <c r="F69" s="396"/>
      <c r="G69" s="396"/>
      <c r="H69" s="396"/>
      <c r="I69" s="396"/>
      <c r="J69" s="397"/>
      <c r="K69" s="153"/>
      <c r="L69" s="311"/>
      <c r="M69" s="312"/>
      <c r="N69" s="312"/>
      <c r="O69" s="312"/>
      <c r="P69" s="312"/>
      <c r="Q69" s="312"/>
      <c r="R69" s="312"/>
      <c r="S69" s="312"/>
      <c r="T69" s="312"/>
      <c r="U69" s="312"/>
      <c r="V69" s="312"/>
      <c r="W69" s="312"/>
      <c r="X69" s="312"/>
      <c r="Y69" s="312"/>
      <c r="Z69" s="312"/>
      <c r="AA69" s="312"/>
      <c r="AB69" s="312"/>
      <c r="AC69" s="312"/>
      <c r="AD69" s="312"/>
      <c r="AE69" s="312"/>
      <c r="AF69" s="312"/>
      <c r="AG69" s="312"/>
      <c r="AH69" s="313"/>
      <c r="AI69" s="159"/>
      <c r="AJ69" s="289" t="s">
        <v>468</v>
      </c>
      <c r="AK69" s="277" t="s">
        <v>475</v>
      </c>
      <c r="AL69" s="134"/>
      <c r="AM69" s="134"/>
      <c r="AN69" s="134"/>
      <c r="AO69" s="191"/>
      <c r="AP69" s="134"/>
      <c r="AQ69" s="191"/>
      <c r="AR69" s="134"/>
      <c r="AS69" s="134"/>
      <c r="AT69" s="134"/>
    </row>
    <row r="70" spans="1:68" ht="24.95" customHeight="1" x14ac:dyDescent="0.15">
      <c r="A70" s="132"/>
      <c r="B70" s="395"/>
      <c r="C70" s="396"/>
      <c r="D70" s="396"/>
      <c r="E70" s="396"/>
      <c r="F70" s="396"/>
      <c r="G70" s="396"/>
      <c r="H70" s="396"/>
      <c r="I70" s="396"/>
      <c r="J70" s="397"/>
      <c r="K70" s="177"/>
      <c r="L70" s="314"/>
      <c r="M70" s="315"/>
      <c r="N70" s="315"/>
      <c r="O70" s="315"/>
      <c r="P70" s="315"/>
      <c r="Q70" s="315"/>
      <c r="R70" s="315"/>
      <c r="S70" s="315"/>
      <c r="T70" s="315"/>
      <c r="U70" s="315"/>
      <c r="V70" s="315"/>
      <c r="W70" s="315"/>
      <c r="X70" s="315"/>
      <c r="Y70" s="315"/>
      <c r="Z70" s="315"/>
      <c r="AA70" s="315"/>
      <c r="AB70" s="315"/>
      <c r="AC70" s="315"/>
      <c r="AD70" s="315"/>
      <c r="AE70" s="315"/>
      <c r="AF70" s="315"/>
      <c r="AG70" s="315"/>
      <c r="AH70" s="316"/>
      <c r="AI70" s="159"/>
      <c r="AK70" s="134"/>
      <c r="AL70" s="134"/>
      <c r="AM70" s="134"/>
      <c r="AN70" s="134"/>
      <c r="AO70" s="191"/>
      <c r="AP70" s="134"/>
      <c r="AQ70" s="191"/>
      <c r="AR70" s="134"/>
      <c r="AS70" s="134"/>
      <c r="AT70" s="134"/>
    </row>
    <row r="71" spans="1:68" ht="9.9499999999999993" customHeight="1" x14ac:dyDescent="0.15">
      <c r="A71" s="132"/>
      <c r="B71" s="398"/>
      <c r="C71" s="399"/>
      <c r="D71" s="399"/>
      <c r="E71" s="399"/>
      <c r="F71" s="399"/>
      <c r="G71" s="399"/>
      <c r="H71" s="399"/>
      <c r="I71" s="399"/>
      <c r="J71" s="400"/>
      <c r="K71" s="181"/>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4"/>
      <c r="AK71" s="134"/>
      <c r="AL71" s="134"/>
      <c r="AM71" s="134"/>
      <c r="AN71" s="134"/>
      <c r="AO71" s="191"/>
      <c r="AP71" s="134"/>
      <c r="AQ71" s="191"/>
      <c r="AR71" s="134"/>
      <c r="AS71" s="134"/>
      <c r="AT71" s="134"/>
    </row>
    <row r="72" spans="1:68" s="131" customFormat="1" ht="15" customHeight="1" x14ac:dyDescent="0.15">
      <c r="B72" s="221"/>
      <c r="C72" s="221"/>
      <c r="D72" s="221"/>
      <c r="E72" s="221"/>
      <c r="F72" s="221"/>
      <c r="G72" s="221"/>
      <c r="H72" s="221"/>
      <c r="I72" s="221"/>
      <c r="J72" s="221"/>
      <c r="K72" s="222"/>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K72" s="134"/>
      <c r="AL72" s="134"/>
      <c r="AM72" s="134"/>
      <c r="AN72" s="134"/>
      <c r="AO72" s="191"/>
      <c r="AP72" s="134"/>
      <c r="AQ72" s="191"/>
      <c r="AR72" s="134"/>
      <c r="AS72" s="134"/>
      <c r="AT72" s="134"/>
    </row>
    <row r="73" spans="1:68" s="131" customFormat="1" ht="15" customHeight="1" x14ac:dyDescent="0.15">
      <c r="B73" s="224" t="s">
        <v>17</v>
      </c>
      <c r="C73" s="225"/>
      <c r="D73" s="226"/>
      <c r="E73" s="226"/>
      <c r="F73" s="226"/>
      <c r="G73" s="226"/>
      <c r="H73" s="226"/>
      <c r="I73" s="226"/>
      <c r="J73" s="226"/>
      <c r="K73" s="199"/>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K73" s="134"/>
      <c r="AL73" s="134"/>
      <c r="AM73" s="134"/>
      <c r="AN73" s="134"/>
      <c r="AO73" s="191"/>
      <c r="AP73" s="134"/>
      <c r="AQ73" s="191"/>
      <c r="AR73" s="134"/>
      <c r="AS73" s="134"/>
      <c r="AT73" s="134"/>
    </row>
    <row r="74" spans="1:68" s="243" customFormat="1" ht="19.899999999999999" customHeight="1" x14ac:dyDescent="0.15">
      <c r="B74" s="241"/>
      <c r="C74" s="242" t="s">
        <v>404</v>
      </c>
      <c r="D74" s="241"/>
      <c r="E74" s="241"/>
      <c r="F74" s="241"/>
      <c r="G74" s="241"/>
      <c r="H74" s="241"/>
      <c r="I74" s="241"/>
      <c r="J74" s="241"/>
      <c r="K74" s="241"/>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L74" s="242"/>
      <c r="AM74" s="242"/>
      <c r="AN74" s="242"/>
      <c r="AO74" s="242"/>
      <c r="AP74" s="242"/>
      <c r="AQ74" s="242"/>
      <c r="AR74" s="242"/>
      <c r="AS74" s="242"/>
      <c r="AT74" s="242"/>
    </row>
    <row r="75" spans="1:68" s="131" customFormat="1" ht="24.95" customHeight="1" x14ac:dyDescent="0.15">
      <c r="B75" s="341" t="s">
        <v>445</v>
      </c>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3"/>
      <c r="AL75" s="134"/>
      <c r="AM75" s="134"/>
      <c r="AN75" s="134"/>
      <c r="AO75" s="191"/>
      <c r="AP75" s="134"/>
      <c r="AQ75" s="191"/>
      <c r="AR75" s="134"/>
      <c r="AS75" s="134"/>
      <c r="AT75" s="134"/>
    </row>
    <row r="76" spans="1:68" ht="24.95" customHeight="1" thickBot="1" x14ac:dyDescent="0.2">
      <c r="A76" s="132"/>
      <c r="B76" s="227" t="s">
        <v>366</v>
      </c>
      <c r="C76" s="410" t="s">
        <v>368</v>
      </c>
      <c r="D76" s="378"/>
      <c r="E76" s="378"/>
      <c r="F76" s="378"/>
      <c r="G76" s="378"/>
      <c r="H76" s="378"/>
      <c r="I76" s="379"/>
      <c r="J76" s="378" t="s">
        <v>262</v>
      </c>
      <c r="K76" s="378"/>
      <c r="L76" s="378"/>
      <c r="M76" s="378"/>
      <c r="N76" s="378"/>
      <c r="O76" s="378"/>
      <c r="P76" s="379"/>
      <c r="Q76" s="378" t="s">
        <v>38</v>
      </c>
      <c r="R76" s="378"/>
      <c r="S76" s="378"/>
      <c r="T76" s="378"/>
      <c r="U76" s="378"/>
      <c r="V76" s="378"/>
      <c r="W76" s="378"/>
      <c r="X76" s="379"/>
      <c r="Y76" s="378" t="s">
        <v>403</v>
      </c>
      <c r="Z76" s="378"/>
      <c r="AA76" s="378"/>
      <c r="AB76" s="378"/>
      <c r="AC76" s="378"/>
      <c r="AD76" s="378"/>
      <c r="AE76" s="378"/>
      <c r="AF76" s="378"/>
      <c r="AG76" s="378"/>
      <c r="AH76" s="378"/>
      <c r="AI76" s="379"/>
      <c r="AK76" s="292" t="s">
        <v>469</v>
      </c>
      <c r="AL76" s="134"/>
      <c r="AM76" s="134"/>
      <c r="AN76" s="134"/>
      <c r="AO76" s="191"/>
      <c r="AP76" s="134"/>
      <c r="AQ76" s="191"/>
      <c r="AR76" s="134"/>
      <c r="AS76" s="134"/>
      <c r="AT76" s="134"/>
      <c r="AU76" s="134"/>
      <c r="AV76" s="134"/>
      <c r="AW76" s="134"/>
      <c r="AX76" s="154"/>
      <c r="AY76" s="154"/>
      <c r="AZ76" s="154"/>
      <c r="BA76" s="154"/>
      <c r="BB76" s="154"/>
      <c r="BC76" s="154"/>
      <c r="BD76" s="154"/>
      <c r="BE76" s="154"/>
      <c r="BF76" s="154"/>
      <c r="BG76" s="154"/>
      <c r="BH76" s="154"/>
      <c r="BI76" s="154"/>
      <c r="BJ76" s="154"/>
      <c r="BK76" s="154"/>
      <c r="BL76" s="154"/>
      <c r="BM76" s="154"/>
      <c r="BN76" s="154"/>
      <c r="BO76" s="154"/>
      <c r="BP76" s="154"/>
    </row>
    <row r="77" spans="1:68" ht="15" customHeight="1" x14ac:dyDescent="0.15">
      <c r="A77" s="132"/>
      <c r="B77" s="228"/>
      <c r="C77" s="300" t="s">
        <v>480</v>
      </c>
      <c r="D77" s="300"/>
      <c r="E77" s="230"/>
      <c r="F77" s="230"/>
      <c r="G77" s="230"/>
      <c r="H77" s="230"/>
      <c r="I77" s="232"/>
      <c r="J77" s="229"/>
      <c r="K77" s="299" t="s">
        <v>399</v>
      </c>
      <c r="L77" s="230"/>
      <c r="M77" s="230"/>
      <c r="N77" s="230"/>
      <c r="O77" s="230"/>
      <c r="P77" s="231"/>
      <c r="Q77" s="232"/>
      <c r="R77" s="233" t="s">
        <v>400</v>
      </c>
      <c r="S77" s="232"/>
      <c r="T77" s="232"/>
      <c r="U77" s="232"/>
      <c r="V77" s="232"/>
      <c r="W77" s="232"/>
      <c r="X77" s="234"/>
      <c r="Y77" s="232"/>
      <c r="Z77" s="300" t="s">
        <v>479</v>
      </c>
      <c r="AA77" s="232"/>
      <c r="AB77" s="232"/>
      <c r="AC77" s="232"/>
      <c r="AD77" s="232"/>
      <c r="AE77" s="232"/>
      <c r="AF77" s="232"/>
      <c r="AG77" s="232"/>
      <c r="AH77" s="232"/>
      <c r="AI77" s="234"/>
      <c r="AK77" s="408" t="s">
        <v>478</v>
      </c>
      <c r="AL77" s="134"/>
      <c r="AM77" s="134"/>
      <c r="AN77" s="134"/>
      <c r="AO77" s="191"/>
      <c r="AP77" s="134"/>
      <c r="AQ77" s="191"/>
      <c r="AR77" s="134"/>
      <c r="AS77" s="134"/>
      <c r="AT77" s="134"/>
      <c r="AU77" s="134"/>
      <c r="AV77" s="134"/>
      <c r="AW77" s="134"/>
      <c r="AX77" s="154"/>
      <c r="AY77" s="154"/>
      <c r="AZ77" s="154"/>
      <c r="BA77" s="154"/>
      <c r="BB77" s="154"/>
      <c r="BC77" s="154"/>
      <c r="BD77" s="154"/>
      <c r="BE77" s="154"/>
      <c r="BF77" s="154"/>
      <c r="BG77" s="154"/>
      <c r="BH77" s="154"/>
      <c r="BI77" s="154"/>
      <c r="BJ77" s="154"/>
      <c r="BK77" s="154"/>
      <c r="BL77" s="154"/>
      <c r="BM77" s="154"/>
      <c r="BN77" s="154"/>
      <c r="BO77" s="154"/>
      <c r="BP77" s="154"/>
    </row>
    <row r="78" spans="1:68" ht="25.15" customHeight="1" thickBot="1" x14ac:dyDescent="0.2">
      <c r="B78" s="228">
        <v>1</v>
      </c>
      <c r="C78" s="235"/>
      <c r="D78" s="344"/>
      <c r="E78" s="345"/>
      <c r="F78" s="345"/>
      <c r="G78" s="345"/>
      <c r="H78" s="346"/>
      <c r="I78" s="232"/>
      <c r="J78" s="235"/>
      <c r="K78" s="344"/>
      <c r="L78" s="345"/>
      <c r="M78" s="345"/>
      <c r="N78" s="345"/>
      <c r="O78" s="346"/>
      <c r="P78" s="234"/>
      <c r="Q78" s="232"/>
      <c r="R78" s="344"/>
      <c r="S78" s="345"/>
      <c r="T78" s="345"/>
      <c r="U78" s="345"/>
      <c r="V78" s="345"/>
      <c r="W78" s="346"/>
      <c r="X78" s="234"/>
      <c r="Y78" s="232"/>
      <c r="Z78" s="305"/>
      <c r="AA78" s="306"/>
      <c r="AB78" s="306"/>
      <c r="AC78" s="306"/>
      <c r="AD78" s="306"/>
      <c r="AE78" s="306"/>
      <c r="AF78" s="306"/>
      <c r="AG78" s="306"/>
      <c r="AH78" s="307"/>
      <c r="AI78" s="234"/>
      <c r="AJ78" s="289"/>
      <c r="AK78" s="409"/>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row>
    <row r="79" spans="1:68" s="154" customFormat="1" ht="15" customHeight="1" x14ac:dyDescent="0.15">
      <c r="A79" s="232"/>
      <c r="B79" s="236"/>
      <c r="C79" s="237"/>
      <c r="D79" s="238"/>
      <c r="E79" s="238"/>
      <c r="F79" s="238"/>
      <c r="G79" s="238"/>
      <c r="H79" s="238"/>
      <c r="I79" s="238"/>
      <c r="J79" s="237"/>
      <c r="K79" s="238"/>
      <c r="L79" s="238"/>
      <c r="M79" s="238"/>
      <c r="N79" s="238"/>
      <c r="O79" s="238"/>
      <c r="P79" s="239"/>
      <c r="Q79" s="238"/>
      <c r="R79" s="238"/>
      <c r="S79" s="238"/>
      <c r="T79" s="238"/>
      <c r="U79" s="238"/>
      <c r="V79" s="238"/>
      <c r="W79" s="238"/>
      <c r="X79" s="239"/>
      <c r="Y79" s="238"/>
      <c r="Z79" s="238"/>
      <c r="AA79" s="238"/>
      <c r="AB79" s="238"/>
      <c r="AC79" s="238"/>
      <c r="AD79" s="238"/>
      <c r="AE79" s="238"/>
      <c r="AF79" s="238"/>
      <c r="AG79" s="238"/>
      <c r="AH79" s="238"/>
      <c r="AI79" s="239"/>
    </row>
    <row r="80" spans="1:68" ht="15" customHeight="1" thickBot="1" x14ac:dyDescent="0.2">
      <c r="A80" s="132"/>
      <c r="B80" s="228"/>
      <c r="C80" s="300" t="s">
        <v>480</v>
      </c>
      <c r="D80" s="230"/>
      <c r="E80" s="230"/>
      <c r="F80" s="230"/>
      <c r="G80" s="230"/>
      <c r="H80" s="230"/>
      <c r="I80" s="232"/>
      <c r="J80" s="235"/>
      <c r="K80" s="232"/>
      <c r="L80" s="232"/>
      <c r="M80" s="232"/>
      <c r="N80" s="232"/>
      <c r="O80" s="232"/>
      <c r="P80" s="234"/>
      <c r="Q80" s="232"/>
      <c r="R80" s="232"/>
      <c r="S80" s="232"/>
      <c r="T80" s="232"/>
      <c r="U80" s="232"/>
      <c r="V80" s="232"/>
      <c r="W80" s="232"/>
      <c r="X80" s="234"/>
      <c r="Y80" s="232"/>
      <c r="Z80" s="300" t="s">
        <v>479</v>
      </c>
      <c r="AA80" s="232"/>
      <c r="AB80" s="232"/>
      <c r="AC80" s="232"/>
      <c r="AD80" s="232"/>
      <c r="AE80" s="232"/>
      <c r="AF80" s="232"/>
      <c r="AG80" s="232"/>
      <c r="AH80" s="232"/>
      <c r="AI80" s="234"/>
      <c r="AK80" s="292" t="s">
        <v>470</v>
      </c>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row>
    <row r="81" spans="1:68" ht="25.15" customHeight="1" thickBot="1" x14ac:dyDescent="0.2">
      <c r="B81" s="228">
        <v>2</v>
      </c>
      <c r="C81" s="235"/>
      <c r="D81" s="344"/>
      <c r="E81" s="345"/>
      <c r="F81" s="345"/>
      <c r="G81" s="345"/>
      <c r="H81" s="346"/>
      <c r="I81" s="232"/>
      <c r="J81" s="235"/>
      <c r="K81" s="344"/>
      <c r="L81" s="345"/>
      <c r="M81" s="345"/>
      <c r="N81" s="345"/>
      <c r="O81" s="346"/>
      <c r="P81" s="234"/>
      <c r="Q81" s="232"/>
      <c r="R81" s="344"/>
      <c r="S81" s="345"/>
      <c r="T81" s="345"/>
      <c r="U81" s="345"/>
      <c r="V81" s="345"/>
      <c r="W81" s="346"/>
      <c r="X81" s="234"/>
      <c r="Y81" s="232"/>
      <c r="Z81" s="305"/>
      <c r="AA81" s="306"/>
      <c r="AB81" s="306"/>
      <c r="AC81" s="306"/>
      <c r="AD81" s="306"/>
      <c r="AE81" s="306"/>
      <c r="AF81" s="306"/>
      <c r="AG81" s="306"/>
      <c r="AH81" s="307"/>
      <c r="AI81" s="234"/>
      <c r="AK81" s="281" t="s">
        <v>454</v>
      </c>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row>
    <row r="82" spans="1:68" ht="15" customHeight="1" x14ac:dyDescent="0.15">
      <c r="A82" s="132"/>
      <c r="B82" s="236"/>
      <c r="C82" s="237"/>
      <c r="D82" s="238"/>
      <c r="E82" s="238"/>
      <c r="F82" s="238"/>
      <c r="G82" s="238"/>
      <c r="H82" s="238"/>
      <c r="I82" s="238"/>
      <c r="J82" s="237"/>
      <c r="K82" s="238"/>
      <c r="L82" s="238"/>
      <c r="M82" s="238"/>
      <c r="N82" s="238"/>
      <c r="O82" s="238"/>
      <c r="P82" s="239"/>
      <c r="Q82" s="238"/>
      <c r="R82" s="238"/>
      <c r="S82" s="238"/>
      <c r="T82" s="238"/>
      <c r="U82" s="238"/>
      <c r="V82" s="238"/>
      <c r="W82" s="238"/>
      <c r="X82" s="239"/>
      <c r="Y82" s="238"/>
      <c r="Z82" s="238"/>
      <c r="AA82" s="238"/>
      <c r="AB82" s="238"/>
      <c r="AC82" s="238"/>
      <c r="AD82" s="238"/>
      <c r="AE82" s="238"/>
      <c r="AF82" s="238"/>
      <c r="AG82" s="238"/>
      <c r="AH82" s="238"/>
      <c r="AI82" s="239"/>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row>
    <row r="83" spans="1:68" ht="15" customHeight="1" thickBot="1" x14ac:dyDescent="0.2">
      <c r="A83" s="132"/>
      <c r="B83" s="228"/>
      <c r="C83" s="300" t="s">
        <v>480</v>
      </c>
      <c r="D83" s="230"/>
      <c r="E83" s="230"/>
      <c r="F83" s="230"/>
      <c r="G83" s="230"/>
      <c r="H83" s="230"/>
      <c r="I83" s="232"/>
      <c r="J83" s="235"/>
      <c r="K83" s="232"/>
      <c r="L83" s="232"/>
      <c r="M83" s="232"/>
      <c r="N83" s="232"/>
      <c r="O83" s="232"/>
      <c r="P83" s="234"/>
      <c r="Q83" s="232"/>
      <c r="R83" s="232"/>
      <c r="S83" s="232"/>
      <c r="T83" s="232"/>
      <c r="U83" s="232"/>
      <c r="V83" s="232"/>
      <c r="W83" s="232"/>
      <c r="X83" s="234"/>
      <c r="Y83" s="232"/>
      <c r="Z83" s="300" t="s">
        <v>479</v>
      </c>
      <c r="AA83" s="232"/>
      <c r="AB83" s="232"/>
      <c r="AC83" s="232"/>
      <c r="AD83" s="232"/>
      <c r="AE83" s="232"/>
      <c r="AF83" s="232"/>
      <c r="AG83" s="232"/>
      <c r="AH83" s="232"/>
      <c r="AI83" s="234"/>
      <c r="AK83" s="292" t="s">
        <v>471</v>
      </c>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row>
    <row r="84" spans="1:68" ht="25.15" customHeight="1" x14ac:dyDescent="0.15">
      <c r="B84" s="228">
        <v>3</v>
      </c>
      <c r="C84" s="235"/>
      <c r="D84" s="344"/>
      <c r="E84" s="345"/>
      <c r="F84" s="345"/>
      <c r="G84" s="345"/>
      <c r="H84" s="346"/>
      <c r="I84" s="232"/>
      <c r="J84" s="235"/>
      <c r="K84" s="344"/>
      <c r="L84" s="345"/>
      <c r="M84" s="345"/>
      <c r="N84" s="345"/>
      <c r="O84" s="346"/>
      <c r="P84" s="234"/>
      <c r="Q84" s="232"/>
      <c r="R84" s="344"/>
      <c r="S84" s="345"/>
      <c r="T84" s="345"/>
      <c r="U84" s="345"/>
      <c r="V84" s="345"/>
      <c r="W84" s="346"/>
      <c r="X84" s="234"/>
      <c r="Y84" s="232"/>
      <c r="Z84" s="305"/>
      <c r="AA84" s="306"/>
      <c r="AB84" s="306"/>
      <c r="AC84" s="306"/>
      <c r="AD84" s="306"/>
      <c r="AE84" s="306"/>
      <c r="AF84" s="306"/>
      <c r="AG84" s="306"/>
      <c r="AH84" s="307"/>
      <c r="AI84" s="234"/>
      <c r="AK84" s="428" t="s">
        <v>481</v>
      </c>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row>
    <row r="85" spans="1:68" ht="15" customHeight="1" thickBot="1" x14ac:dyDescent="0.2">
      <c r="A85" s="132"/>
      <c r="B85" s="236"/>
      <c r="C85" s="237"/>
      <c r="D85" s="238"/>
      <c r="E85" s="238"/>
      <c r="F85" s="238"/>
      <c r="G85" s="238"/>
      <c r="H85" s="238"/>
      <c r="I85" s="238"/>
      <c r="J85" s="237"/>
      <c r="K85" s="238"/>
      <c r="L85" s="238"/>
      <c r="M85" s="238"/>
      <c r="N85" s="238"/>
      <c r="O85" s="238"/>
      <c r="P85" s="239"/>
      <c r="Q85" s="238"/>
      <c r="R85" s="238"/>
      <c r="S85" s="238"/>
      <c r="T85" s="238"/>
      <c r="U85" s="238"/>
      <c r="V85" s="238"/>
      <c r="W85" s="238"/>
      <c r="X85" s="239"/>
      <c r="Y85" s="238"/>
      <c r="Z85" s="238"/>
      <c r="AA85" s="238"/>
      <c r="AB85" s="238"/>
      <c r="AC85" s="238"/>
      <c r="AD85" s="238"/>
      <c r="AE85" s="238"/>
      <c r="AF85" s="238"/>
      <c r="AG85" s="238"/>
      <c r="AH85" s="238"/>
      <c r="AI85" s="239"/>
      <c r="AK85" s="429"/>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row>
    <row r="86" spans="1:68" ht="15" customHeight="1" x14ac:dyDescent="0.15">
      <c r="A86" s="132"/>
      <c r="B86" s="228"/>
      <c r="C86" s="300" t="s">
        <v>480</v>
      </c>
      <c r="D86" s="230"/>
      <c r="E86" s="230"/>
      <c r="F86" s="230"/>
      <c r="G86" s="230"/>
      <c r="H86" s="230"/>
      <c r="I86" s="232"/>
      <c r="J86" s="235"/>
      <c r="K86" s="232"/>
      <c r="L86" s="232"/>
      <c r="M86" s="232"/>
      <c r="N86" s="232"/>
      <c r="O86" s="232"/>
      <c r="P86" s="234"/>
      <c r="Q86" s="232"/>
      <c r="R86" s="232"/>
      <c r="S86" s="232"/>
      <c r="T86" s="232"/>
      <c r="U86" s="232"/>
      <c r="V86" s="232"/>
      <c r="W86" s="232"/>
      <c r="X86" s="234"/>
      <c r="Y86" s="232"/>
      <c r="Z86" s="300" t="s">
        <v>479</v>
      </c>
      <c r="AA86" s="232"/>
      <c r="AB86" s="232"/>
      <c r="AC86" s="232"/>
      <c r="AD86" s="232"/>
      <c r="AE86" s="232"/>
      <c r="AF86" s="232"/>
      <c r="AG86" s="232"/>
      <c r="AH86" s="232"/>
      <c r="AI86" s="23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row>
    <row r="87" spans="1:68" ht="25.15" customHeight="1" x14ac:dyDescent="0.15">
      <c r="B87" s="228">
        <v>4</v>
      </c>
      <c r="C87" s="235"/>
      <c r="D87" s="344"/>
      <c r="E87" s="345"/>
      <c r="F87" s="345"/>
      <c r="G87" s="345"/>
      <c r="H87" s="346"/>
      <c r="I87" s="232"/>
      <c r="J87" s="235"/>
      <c r="K87" s="344"/>
      <c r="L87" s="345"/>
      <c r="M87" s="345"/>
      <c r="N87" s="345"/>
      <c r="O87" s="346"/>
      <c r="P87" s="234"/>
      <c r="Q87" s="232"/>
      <c r="R87" s="344"/>
      <c r="S87" s="345"/>
      <c r="T87" s="345"/>
      <c r="U87" s="345"/>
      <c r="V87" s="345"/>
      <c r="W87" s="346"/>
      <c r="X87" s="234"/>
      <c r="Y87" s="232"/>
      <c r="Z87" s="305"/>
      <c r="AA87" s="306"/>
      <c r="AB87" s="306"/>
      <c r="AC87" s="306"/>
      <c r="AD87" s="306"/>
      <c r="AE87" s="306"/>
      <c r="AF87" s="306"/>
      <c r="AG87" s="306"/>
      <c r="AH87" s="307"/>
      <c r="AI87" s="234"/>
    </row>
    <row r="88" spans="1:68" ht="15" customHeight="1" x14ac:dyDescent="0.15">
      <c r="A88" s="132"/>
      <c r="B88" s="236"/>
      <c r="C88" s="237"/>
      <c r="D88" s="238"/>
      <c r="E88" s="238"/>
      <c r="F88" s="238"/>
      <c r="G88" s="238"/>
      <c r="H88" s="238"/>
      <c r="I88" s="238"/>
      <c r="J88" s="237"/>
      <c r="K88" s="238"/>
      <c r="L88" s="238"/>
      <c r="M88" s="238"/>
      <c r="N88" s="238"/>
      <c r="O88" s="238"/>
      <c r="P88" s="239"/>
      <c r="Q88" s="238"/>
      <c r="R88" s="238"/>
      <c r="S88" s="238"/>
      <c r="T88" s="238"/>
      <c r="U88" s="238"/>
      <c r="V88" s="238"/>
      <c r="W88" s="238"/>
      <c r="X88" s="239"/>
      <c r="Y88" s="238"/>
      <c r="Z88" s="238"/>
      <c r="AA88" s="238"/>
      <c r="AB88" s="238"/>
      <c r="AC88" s="238"/>
      <c r="AD88" s="238"/>
      <c r="AE88" s="238"/>
      <c r="AF88" s="238"/>
      <c r="AG88" s="238"/>
      <c r="AH88" s="238"/>
      <c r="AI88" s="239"/>
    </row>
    <row r="89" spans="1:68" ht="15" customHeight="1" x14ac:dyDescent="0.15">
      <c r="A89" s="132"/>
      <c r="B89" s="228"/>
      <c r="C89" s="300" t="s">
        <v>480</v>
      </c>
      <c r="D89" s="230"/>
      <c r="E89" s="230"/>
      <c r="F89" s="230"/>
      <c r="G89" s="230"/>
      <c r="H89" s="230"/>
      <c r="I89" s="232"/>
      <c r="J89" s="235"/>
      <c r="K89" s="232"/>
      <c r="L89" s="232"/>
      <c r="M89" s="232"/>
      <c r="N89" s="232"/>
      <c r="O89" s="232"/>
      <c r="P89" s="234"/>
      <c r="Q89" s="232"/>
      <c r="R89" s="232"/>
      <c r="S89" s="232"/>
      <c r="T89" s="232"/>
      <c r="U89" s="232"/>
      <c r="V89" s="232"/>
      <c r="W89" s="232"/>
      <c r="X89" s="234"/>
      <c r="Y89" s="232"/>
      <c r="Z89" s="300" t="s">
        <v>479</v>
      </c>
      <c r="AA89" s="232"/>
      <c r="AB89" s="232"/>
      <c r="AC89" s="232"/>
      <c r="AD89" s="232"/>
      <c r="AE89" s="232"/>
      <c r="AF89" s="232"/>
      <c r="AG89" s="232"/>
      <c r="AH89" s="232"/>
      <c r="AI89" s="234"/>
    </row>
    <row r="90" spans="1:68" ht="25.15" customHeight="1" x14ac:dyDescent="0.15">
      <c r="B90" s="228">
        <v>5</v>
      </c>
      <c r="C90" s="235"/>
      <c r="D90" s="344"/>
      <c r="E90" s="345"/>
      <c r="F90" s="345"/>
      <c r="G90" s="345"/>
      <c r="H90" s="346"/>
      <c r="I90" s="232"/>
      <c r="J90" s="235"/>
      <c r="K90" s="344"/>
      <c r="L90" s="345"/>
      <c r="M90" s="345"/>
      <c r="N90" s="345"/>
      <c r="O90" s="346"/>
      <c r="P90" s="234"/>
      <c r="Q90" s="232"/>
      <c r="R90" s="344"/>
      <c r="S90" s="345"/>
      <c r="T90" s="345"/>
      <c r="U90" s="345"/>
      <c r="V90" s="345"/>
      <c r="W90" s="346"/>
      <c r="X90" s="234"/>
      <c r="Y90" s="232"/>
      <c r="Z90" s="305"/>
      <c r="AA90" s="306"/>
      <c r="AB90" s="306"/>
      <c r="AC90" s="306"/>
      <c r="AD90" s="306"/>
      <c r="AE90" s="306"/>
      <c r="AF90" s="306"/>
      <c r="AG90" s="306"/>
      <c r="AH90" s="307"/>
      <c r="AI90" s="234"/>
    </row>
    <row r="91" spans="1:68" ht="15" customHeight="1" x14ac:dyDescent="0.15">
      <c r="A91" s="132"/>
      <c r="B91" s="236"/>
      <c r="C91" s="237"/>
      <c r="D91" s="238"/>
      <c r="E91" s="238"/>
      <c r="F91" s="238"/>
      <c r="G91" s="238"/>
      <c r="H91" s="238"/>
      <c r="I91" s="238"/>
      <c r="J91" s="237"/>
      <c r="K91" s="238"/>
      <c r="L91" s="238"/>
      <c r="M91" s="238"/>
      <c r="N91" s="238"/>
      <c r="O91" s="238"/>
      <c r="P91" s="239"/>
      <c r="Q91" s="238"/>
      <c r="R91" s="238"/>
      <c r="S91" s="238"/>
      <c r="T91" s="238"/>
      <c r="U91" s="238"/>
      <c r="V91" s="238"/>
      <c r="W91" s="238"/>
      <c r="X91" s="239"/>
      <c r="Y91" s="238"/>
      <c r="Z91" s="238"/>
      <c r="AA91" s="238"/>
      <c r="AB91" s="238"/>
      <c r="AC91" s="238"/>
      <c r="AD91" s="238"/>
      <c r="AE91" s="238"/>
      <c r="AF91" s="238"/>
      <c r="AG91" s="238"/>
      <c r="AH91" s="238"/>
      <c r="AI91" s="239"/>
    </row>
    <row r="92" spans="1:68" s="154" customFormat="1" ht="15" customHeight="1" x14ac:dyDescent="0.15">
      <c r="A92" s="133"/>
      <c r="B92" s="240"/>
      <c r="C92" s="300" t="s">
        <v>480</v>
      </c>
      <c r="D92" s="232"/>
      <c r="E92" s="232"/>
      <c r="F92" s="232"/>
      <c r="G92" s="232"/>
      <c r="H92" s="232"/>
      <c r="I92" s="232"/>
      <c r="J92" s="235"/>
      <c r="K92" s="232"/>
      <c r="L92" s="232"/>
      <c r="M92" s="232"/>
      <c r="N92" s="232"/>
      <c r="O92" s="232"/>
      <c r="P92" s="234"/>
      <c r="Q92" s="232"/>
      <c r="R92" s="232"/>
      <c r="S92" s="232"/>
      <c r="T92" s="232"/>
      <c r="U92" s="232"/>
      <c r="V92" s="232"/>
      <c r="W92" s="232"/>
      <c r="X92" s="234"/>
      <c r="Y92" s="232"/>
      <c r="Z92" s="300" t="s">
        <v>479</v>
      </c>
      <c r="AA92" s="232"/>
      <c r="AB92" s="232"/>
      <c r="AC92" s="232"/>
      <c r="AD92" s="232"/>
      <c r="AE92" s="232"/>
      <c r="AF92" s="232"/>
      <c r="AG92" s="232"/>
      <c r="AH92" s="232"/>
      <c r="AI92" s="234"/>
      <c r="AJ92" s="130"/>
      <c r="AK92" s="130"/>
    </row>
    <row r="93" spans="1:68" s="154" customFormat="1" ht="25.15" customHeight="1" x14ac:dyDescent="0.15">
      <c r="B93" s="228">
        <v>6</v>
      </c>
      <c r="C93" s="232"/>
      <c r="D93" s="344"/>
      <c r="E93" s="345"/>
      <c r="F93" s="345"/>
      <c r="G93" s="345"/>
      <c r="H93" s="346"/>
      <c r="I93" s="232"/>
      <c r="J93" s="235"/>
      <c r="K93" s="344"/>
      <c r="L93" s="345"/>
      <c r="M93" s="345"/>
      <c r="N93" s="345"/>
      <c r="O93" s="346"/>
      <c r="P93" s="234"/>
      <c r="Q93" s="232"/>
      <c r="R93" s="344"/>
      <c r="S93" s="345"/>
      <c r="T93" s="345"/>
      <c r="U93" s="345"/>
      <c r="V93" s="345"/>
      <c r="W93" s="346"/>
      <c r="X93" s="234"/>
      <c r="Y93" s="232"/>
      <c r="Z93" s="305"/>
      <c r="AA93" s="306"/>
      <c r="AB93" s="306"/>
      <c r="AC93" s="306"/>
      <c r="AD93" s="306"/>
      <c r="AE93" s="306"/>
      <c r="AF93" s="306"/>
      <c r="AG93" s="306"/>
      <c r="AH93" s="307"/>
      <c r="AI93" s="234"/>
      <c r="AJ93" s="130"/>
      <c r="AK93" s="130"/>
    </row>
    <row r="94" spans="1:68" s="154" customFormat="1" ht="15" customHeight="1" x14ac:dyDescent="0.15">
      <c r="A94" s="133"/>
      <c r="B94" s="236"/>
      <c r="C94" s="238"/>
      <c r="D94" s="238"/>
      <c r="E94" s="238"/>
      <c r="F94" s="238"/>
      <c r="G94" s="238"/>
      <c r="H94" s="238"/>
      <c r="I94" s="238"/>
      <c r="J94" s="237"/>
      <c r="K94" s="238"/>
      <c r="L94" s="238"/>
      <c r="M94" s="238"/>
      <c r="N94" s="238"/>
      <c r="O94" s="238"/>
      <c r="P94" s="239"/>
      <c r="Q94" s="238"/>
      <c r="R94" s="238"/>
      <c r="S94" s="238"/>
      <c r="T94" s="238"/>
      <c r="U94" s="238"/>
      <c r="V94" s="238"/>
      <c r="W94" s="238"/>
      <c r="X94" s="239"/>
      <c r="Y94" s="238"/>
      <c r="Z94" s="238"/>
      <c r="AA94" s="238"/>
      <c r="AB94" s="238"/>
      <c r="AC94" s="238"/>
      <c r="AD94" s="238"/>
      <c r="AE94" s="238"/>
      <c r="AF94" s="238"/>
      <c r="AG94" s="238"/>
      <c r="AH94" s="238"/>
      <c r="AI94" s="239"/>
      <c r="AJ94" s="130"/>
      <c r="AK94" s="130"/>
    </row>
    <row r="95" spans="1:68" x14ac:dyDescent="0.15">
      <c r="J95" s="154"/>
      <c r="K95" s="154"/>
      <c r="L95" s="154"/>
      <c r="M95" s="154"/>
      <c r="N95" s="154"/>
      <c r="O95" s="154"/>
      <c r="P95" s="154"/>
      <c r="Q95" s="154"/>
      <c r="R95" s="154"/>
      <c r="S95" s="154"/>
      <c r="T95" s="154"/>
      <c r="U95" s="154"/>
      <c r="V95" s="154"/>
      <c r="W95" s="154"/>
      <c r="X95" s="154"/>
    </row>
    <row r="96" spans="1:68" x14ac:dyDescent="0.15">
      <c r="J96" s="154"/>
      <c r="K96" s="154"/>
      <c r="L96" s="154"/>
      <c r="M96" s="154"/>
      <c r="N96" s="154"/>
      <c r="O96" s="154"/>
      <c r="P96" s="154"/>
      <c r="Q96" s="154"/>
      <c r="R96" s="154"/>
      <c r="S96" s="154"/>
      <c r="T96" s="154"/>
      <c r="U96" s="154"/>
      <c r="V96" s="154"/>
      <c r="W96" s="154"/>
      <c r="X96" s="154"/>
    </row>
    <row r="97" spans="10:24" x14ac:dyDescent="0.15">
      <c r="J97" s="154"/>
      <c r="K97" s="154"/>
      <c r="L97" s="154"/>
      <c r="M97" s="154"/>
      <c r="N97" s="154"/>
      <c r="O97" s="154"/>
      <c r="P97" s="154"/>
      <c r="Q97" s="154"/>
      <c r="R97" s="154"/>
      <c r="S97" s="154"/>
      <c r="T97" s="154"/>
      <c r="U97" s="154"/>
      <c r="V97" s="154"/>
      <c r="W97" s="154"/>
      <c r="X97" s="154"/>
    </row>
    <row r="98" spans="10:24" x14ac:dyDescent="0.15">
      <c r="J98" s="154"/>
      <c r="K98" s="154"/>
      <c r="L98" s="154"/>
      <c r="M98" s="154"/>
      <c r="N98" s="154"/>
      <c r="O98" s="154"/>
      <c r="P98" s="154"/>
      <c r="Q98" s="154"/>
      <c r="R98" s="154"/>
      <c r="S98" s="154"/>
      <c r="T98" s="154"/>
      <c r="U98" s="154"/>
      <c r="V98" s="154"/>
      <c r="W98" s="154"/>
      <c r="X98" s="154"/>
    </row>
    <row r="99" spans="10:24" x14ac:dyDescent="0.15">
      <c r="J99" s="154"/>
      <c r="K99" s="154"/>
      <c r="L99" s="154"/>
      <c r="M99" s="154"/>
      <c r="N99" s="154"/>
      <c r="O99" s="154"/>
      <c r="P99" s="154"/>
      <c r="Q99" s="154"/>
      <c r="R99" s="154"/>
      <c r="S99" s="154"/>
      <c r="T99" s="154"/>
      <c r="U99" s="154"/>
      <c r="V99" s="154"/>
      <c r="W99" s="154"/>
      <c r="X99" s="154"/>
    </row>
    <row r="100" spans="10:24" x14ac:dyDescent="0.15">
      <c r="J100" s="154"/>
      <c r="K100" s="154"/>
      <c r="L100" s="154"/>
      <c r="M100" s="154"/>
      <c r="N100" s="154"/>
      <c r="O100" s="154"/>
      <c r="P100" s="154"/>
      <c r="Q100" s="154"/>
      <c r="R100" s="154"/>
      <c r="S100" s="154"/>
      <c r="T100" s="154"/>
      <c r="U100" s="154"/>
      <c r="V100" s="154"/>
      <c r="W100" s="154"/>
      <c r="X100" s="154"/>
    </row>
  </sheetData>
  <sheetProtection selectLockedCells="1"/>
  <dataConsolidate/>
  <mergeCells count="90">
    <mergeCell ref="L65:R65"/>
    <mergeCell ref="B57:J63"/>
    <mergeCell ref="L37:O37"/>
    <mergeCell ref="AK84:AK85"/>
    <mergeCell ref="AK24:AK26"/>
    <mergeCell ref="L39:X39"/>
    <mergeCell ref="L41:X41"/>
    <mergeCell ref="D84:H84"/>
    <mergeCell ref="B30:J33"/>
    <mergeCell ref="K78:O78"/>
    <mergeCell ref="R78:W78"/>
    <mergeCell ref="J76:P76"/>
    <mergeCell ref="Q76:X76"/>
    <mergeCell ref="L45:R45"/>
    <mergeCell ref="L10:X10"/>
    <mergeCell ref="L13:X13"/>
    <mergeCell ref="N16:R16"/>
    <mergeCell ref="N19:R19"/>
    <mergeCell ref="T45:Z45"/>
    <mergeCell ref="B1:AJ1"/>
    <mergeCell ref="AK77:AK78"/>
    <mergeCell ref="B67:J71"/>
    <mergeCell ref="C76:I76"/>
    <mergeCell ref="B25:J29"/>
    <mergeCell ref="B21:J24"/>
    <mergeCell ref="B51:J51"/>
    <mergeCell ref="L53:U53"/>
    <mergeCell ref="L58:O58"/>
    <mergeCell ref="B2:J2"/>
    <mergeCell ref="B15:J17"/>
    <mergeCell ref="B18:J20"/>
    <mergeCell ref="B6:C14"/>
    <mergeCell ref="D13:J13"/>
    <mergeCell ref="D10:J10"/>
    <mergeCell ref="D7:J7"/>
    <mergeCell ref="K2:AC3"/>
    <mergeCell ref="U16:Y16"/>
    <mergeCell ref="U19:Y19"/>
    <mergeCell ref="Z7:AC7"/>
    <mergeCell ref="Z10:AC10"/>
    <mergeCell ref="L7:X7"/>
    <mergeCell ref="Z93:AH93"/>
    <mergeCell ref="D93:H93"/>
    <mergeCell ref="K93:O93"/>
    <mergeCell ref="R93:W93"/>
    <mergeCell ref="D87:H87"/>
    <mergeCell ref="K87:O87"/>
    <mergeCell ref="R87:W87"/>
    <mergeCell ref="D90:H90"/>
    <mergeCell ref="K90:O90"/>
    <mergeCell ref="R90:W90"/>
    <mergeCell ref="Z90:AH90"/>
    <mergeCell ref="B34:J42"/>
    <mergeCell ref="M35:O35"/>
    <mergeCell ref="Z81:AH81"/>
    <mergeCell ref="Y76:AI76"/>
    <mergeCell ref="D81:H81"/>
    <mergeCell ref="K81:O81"/>
    <mergeCell ref="R81:W81"/>
    <mergeCell ref="K84:O84"/>
    <mergeCell ref="R84:W84"/>
    <mergeCell ref="B75:AI75"/>
    <mergeCell ref="D78:H78"/>
    <mergeCell ref="B43:J46"/>
    <mergeCell ref="B64:J66"/>
    <mergeCell ref="Z84:AH84"/>
    <mergeCell ref="Z87:AH87"/>
    <mergeCell ref="L51:U51"/>
    <mergeCell ref="B55:J55"/>
    <mergeCell ref="L61:U62"/>
    <mergeCell ref="B53:J53"/>
    <mergeCell ref="AK6:AK7"/>
    <mergeCell ref="AK16:AK18"/>
    <mergeCell ref="AK58:AK61"/>
    <mergeCell ref="AK64:AK65"/>
    <mergeCell ref="AK44:AK45"/>
    <mergeCell ref="AK50:AK53"/>
    <mergeCell ref="AK31:AK32"/>
    <mergeCell ref="AK36:AK39"/>
    <mergeCell ref="AK9:AK13"/>
    <mergeCell ref="AD7:AG7"/>
    <mergeCell ref="AD10:AG10"/>
    <mergeCell ref="AB45:AI45"/>
    <mergeCell ref="Z78:AH78"/>
    <mergeCell ref="L68:AH70"/>
    <mergeCell ref="L23:T23"/>
    <mergeCell ref="L26:AB26"/>
    <mergeCell ref="L28:U28"/>
    <mergeCell ref="L31:O31"/>
    <mergeCell ref="Z41:AI42"/>
  </mergeCells>
  <phoneticPr fontId="1"/>
  <dataValidations count="10">
    <dataValidation type="custom" imeMode="disabled" allowBlank="1" error="半角で入力して下さい" prompt="半角で入力して下さい" sqref="L45 L65 T45">
      <formula1>L45=ASC(L45)</formula1>
    </dataValidation>
    <dataValidation type="custom" imeMode="fullKatakana" allowBlank="1" showInputMessage="1" prompt="全角カタカナで入力して下さい" sqref="S19 Z19">
      <formula1>S19</formula1>
    </dataValidation>
    <dataValidation type="custom" imeMode="disabled" allowBlank="1" errorTitle="半角入力" error="半角で入力して下さい" prompt="半角で入力して下さい" sqref="L53:U53 L51:U51">
      <formula1>L51=ASC(L51)</formula1>
    </dataValidation>
    <dataValidation imeMode="disabled" allowBlank="1" showInputMessage="1" showErrorMessage="1" sqref="M35:O35"/>
    <dataValidation type="custom" imeMode="hiragana" allowBlank="1" showInputMessage="1" prompt="ひらがなで入力して下さい" sqref="N19:R19 U19:Y19">
      <formula1>N19</formula1>
    </dataValidation>
    <dataValidation allowBlank="1" showInputMessage="1" showErrorMessage="1" prompt="数字は全角で入力してください" sqref="L41:X41 L39:X39"/>
    <dataValidation type="list" allowBlank="1" showInputMessage="1" showErrorMessage="1" sqref="L7:X7">
      <formula1>必修</formula1>
    </dataValidation>
    <dataValidation type="list" allowBlank="1" showInputMessage="1" showErrorMessage="1" sqref="L10:X10">
      <formula1>選択必修</formula1>
    </dataValidation>
    <dataValidation type="list" allowBlank="1" showInputMessage="1" showErrorMessage="1" sqref="L26:AB26">
      <formula1>区分</formula1>
    </dataValidation>
    <dataValidation type="list" allowBlank="1" showInputMessage="1" showErrorMessage="1" sqref="W22">
      <formula1>INDIRECT(M22)</formula1>
    </dataValidation>
  </dataValidations>
  <printOptions horizontalCentered="1"/>
  <pageMargins left="0.19685039370078741" right="0.19685039370078741" top="0.70866141732283472" bottom="0.39370078740157483" header="0.31496062992125984" footer="0.31496062992125984"/>
  <pageSetup paperSize="9" scale="97" orientation="portrait" r:id="rId1"/>
  <rowBreaks count="1" manualBreakCount="1">
    <brk id="46" max="16383" man="1"/>
  </rowBreaks>
  <colBreaks count="1" manualBreakCount="1">
    <brk id="44" max="10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P92"/>
  <sheetViews>
    <sheetView showZeros="0" view="pageBreakPreview" zoomScaleNormal="100" zoomScaleSheetLayoutView="100" workbookViewId="0">
      <selection activeCell="AV4" sqref="AV4"/>
    </sheetView>
  </sheetViews>
  <sheetFormatPr defaultRowHeight="12" x14ac:dyDescent="0.15"/>
  <cols>
    <col min="1" max="2" width="2.625" style="1" customWidth="1"/>
    <col min="3" max="3" width="3.875" style="1" customWidth="1"/>
    <col min="4" max="23" width="2.625" style="1" customWidth="1"/>
    <col min="24" max="24" width="2.25" style="1" customWidth="1"/>
    <col min="25" max="60" width="2.625" style="1" customWidth="1"/>
    <col min="61" max="16384" width="9" style="1"/>
  </cols>
  <sheetData>
    <row r="1" spans="1:42" x14ac:dyDescent="0.15">
      <c r="A1" s="7"/>
      <c r="B1" s="13"/>
      <c r="C1" s="14"/>
      <c r="D1" s="10"/>
      <c r="E1" s="10"/>
      <c r="F1" s="15"/>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42" x14ac:dyDescent="0.15">
      <c r="A2" s="7"/>
      <c r="B2" s="16"/>
      <c r="C2" s="17"/>
      <c r="D2" s="8"/>
      <c r="E2" s="8"/>
      <c r="F2" s="18"/>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42" x14ac:dyDescent="0.15">
      <c r="A3" s="7"/>
      <c r="B3" s="16"/>
      <c r="C3" s="8"/>
      <c r="D3" s="8"/>
      <c r="E3" s="8"/>
      <c r="F3" s="18"/>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42" ht="14.25" x14ac:dyDescent="0.15">
      <c r="A4" s="7"/>
      <c r="B4" s="472" t="s">
        <v>60</v>
      </c>
      <c r="C4" s="473"/>
      <c r="D4" s="473"/>
      <c r="E4" s="473"/>
      <c r="F4" s="478"/>
      <c r="G4" s="7"/>
      <c r="H4" s="47" t="s">
        <v>408</v>
      </c>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42" ht="14.25" x14ac:dyDescent="0.15">
      <c r="A5" s="7"/>
      <c r="B5" s="16"/>
      <c r="C5" s="8"/>
      <c r="D5" s="8"/>
      <c r="E5" s="8"/>
      <c r="F5" s="18"/>
      <c r="G5" s="7"/>
      <c r="H5" s="47" t="s">
        <v>329</v>
      </c>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42" ht="14.25" x14ac:dyDescent="0.15">
      <c r="A6" s="7"/>
      <c r="B6" s="16"/>
      <c r="C6" s="8"/>
      <c r="D6" s="8"/>
      <c r="E6" s="8"/>
      <c r="F6" s="18"/>
      <c r="G6" s="4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42" x14ac:dyDescent="0.15">
      <c r="A7" s="7"/>
      <c r="B7" s="19"/>
      <c r="C7" s="9"/>
      <c r="D7" s="9"/>
      <c r="E7" s="9"/>
      <c r="F7" s="20"/>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2" x14ac:dyDescent="0.15">
      <c r="A8" s="7"/>
      <c r="B8" s="7"/>
      <c r="C8" s="7"/>
      <c r="D8" s="7"/>
      <c r="E8" s="7"/>
      <c r="F8" s="7"/>
      <c r="G8" s="7"/>
      <c r="H8" s="7"/>
      <c r="I8" s="7"/>
      <c r="J8" s="7"/>
      <c r="K8" s="7"/>
      <c r="L8" s="7"/>
      <c r="M8" s="7"/>
      <c r="N8" s="7"/>
      <c r="O8" s="431" t="s">
        <v>62</v>
      </c>
      <c r="P8" s="431"/>
      <c r="Q8" s="431"/>
      <c r="R8" s="431"/>
      <c r="S8" s="431"/>
      <c r="T8" s="431"/>
      <c r="U8" s="431"/>
      <c r="V8" s="431"/>
      <c r="W8" s="431"/>
      <c r="X8" s="431"/>
      <c r="Y8" s="431"/>
      <c r="Z8" s="7"/>
      <c r="AA8" s="7"/>
      <c r="AB8" s="7"/>
      <c r="AC8" s="7"/>
      <c r="AD8" s="7"/>
      <c r="AE8" s="7"/>
      <c r="AF8" s="7"/>
      <c r="AG8" s="7"/>
      <c r="AH8" s="7"/>
      <c r="AI8" s="7"/>
      <c r="AJ8" s="7"/>
      <c r="AK8" s="7"/>
    </row>
    <row r="9" spans="1:42" ht="24.95" customHeight="1" x14ac:dyDescent="0.15">
      <c r="A9" s="7"/>
      <c r="B9" s="7"/>
      <c r="C9" s="7"/>
      <c r="D9" s="45" t="s">
        <v>39</v>
      </c>
      <c r="E9" s="7"/>
      <c r="F9" s="7"/>
      <c r="G9" s="7"/>
      <c r="H9" s="7"/>
      <c r="I9" s="7"/>
      <c r="J9" s="7"/>
      <c r="K9" s="7" t="s">
        <v>88</v>
      </c>
      <c r="M9" s="7"/>
      <c r="N9" s="7"/>
      <c r="O9" s="7"/>
      <c r="P9" s="432"/>
      <c r="Q9" s="433"/>
      <c r="R9" s="433"/>
      <c r="S9" s="433"/>
      <c r="T9" s="433"/>
      <c r="U9" s="433"/>
      <c r="V9" s="433"/>
      <c r="W9" s="433"/>
      <c r="X9" s="434"/>
      <c r="Y9" s="7"/>
      <c r="Z9" s="7"/>
      <c r="AA9" s="7"/>
      <c r="AB9" s="7"/>
      <c r="AC9" s="7"/>
      <c r="AD9" s="7"/>
      <c r="AE9" s="7"/>
      <c r="AF9" s="7"/>
      <c r="AG9" s="7"/>
      <c r="AH9" s="7"/>
      <c r="AI9" s="7"/>
      <c r="AJ9" s="7"/>
      <c r="AK9" s="7"/>
    </row>
    <row r="10" spans="1:42" ht="9.9499999999999993" customHeight="1" thickBot="1" x14ac:dyDescent="0.2">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42" ht="15" customHeight="1" x14ac:dyDescent="0.15">
      <c r="A11" s="7"/>
      <c r="B11" s="7"/>
      <c r="C11" s="436" t="s">
        <v>43</v>
      </c>
      <c r="D11" s="437"/>
      <c r="E11" s="437"/>
      <c r="F11" s="438"/>
      <c r="G11" s="56"/>
      <c r="H11" s="558" t="str">
        <f>CONCATENATE(入力シート!$N$19,"　",入力シート!$U$19)</f>
        <v>　</v>
      </c>
      <c r="I11" s="558"/>
      <c r="J11" s="558"/>
      <c r="K11" s="558"/>
      <c r="L11" s="558"/>
      <c r="M11" s="558"/>
      <c r="N11" s="558"/>
      <c r="O11" s="558"/>
      <c r="P11" s="244"/>
      <c r="Q11" s="244"/>
      <c r="R11" s="244"/>
      <c r="S11" s="244"/>
      <c r="T11" s="244"/>
      <c r="U11" s="538" t="s">
        <v>41</v>
      </c>
      <c r="V11" s="538"/>
      <c r="W11" s="57"/>
      <c r="X11" s="58"/>
      <c r="Y11" s="456" t="s">
        <v>328</v>
      </c>
      <c r="Z11" s="457"/>
      <c r="AA11" s="457"/>
      <c r="AB11" s="462">
        <f>入力シート!L23</f>
        <v>0</v>
      </c>
      <c r="AC11" s="463"/>
      <c r="AD11" s="463"/>
      <c r="AE11" s="463"/>
      <c r="AF11" s="463"/>
      <c r="AG11" s="463"/>
      <c r="AH11" s="463"/>
      <c r="AI11" s="463"/>
      <c r="AJ11" s="464"/>
      <c r="AK11" s="7"/>
    </row>
    <row r="12" spans="1:42" ht="3" customHeight="1" x14ac:dyDescent="0.15">
      <c r="A12" s="7"/>
      <c r="B12" s="7"/>
      <c r="C12" s="22"/>
      <c r="D12" s="23"/>
      <c r="E12" s="23"/>
      <c r="F12" s="23"/>
      <c r="G12" s="59"/>
      <c r="H12" s="264"/>
      <c r="I12" s="264"/>
      <c r="J12" s="264"/>
      <c r="K12" s="264"/>
      <c r="L12" s="264"/>
      <c r="M12" s="264"/>
      <c r="N12" s="264"/>
      <c r="O12" s="264"/>
      <c r="P12" s="60"/>
      <c r="Q12" s="60"/>
      <c r="R12" s="60"/>
      <c r="S12" s="60"/>
      <c r="T12" s="60"/>
      <c r="U12" s="539"/>
      <c r="V12" s="539"/>
      <c r="W12" s="61"/>
      <c r="X12" s="62"/>
      <c r="Y12" s="458"/>
      <c r="Z12" s="459"/>
      <c r="AA12" s="459"/>
      <c r="AB12" s="465"/>
      <c r="AC12" s="466"/>
      <c r="AD12" s="466"/>
      <c r="AE12" s="466"/>
      <c r="AF12" s="466"/>
      <c r="AG12" s="466"/>
      <c r="AH12" s="466"/>
      <c r="AI12" s="466"/>
      <c r="AJ12" s="467"/>
      <c r="AK12" s="7"/>
    </row>
    <row r="13" spans="1:42" ht="18" customHeight="1" x14ac:dyDescent="0.15">
      <c r="A13" s="7"/>
      <c r="B13" s="7"/>
      <c r="C13" s="522" t="s">
        <v>44</v>
      </c>
      <c r="D13" s="523"/>
      <c r="E13" s="523"/>
      <c r="F13" s="524"/>
      <c r="G13" s="63"/>
      <c r="H13" s="435" t="str">
        <f>CONCATENATE(入力シート!$N$16,"　",入力シート!$U$16)</f>
        <v>　</v>
      </c>
      <c r="I13" s="435"/>
      <c r="J13" s="435"/>
      <c r="K13" s="435"/>
      <c r="L13" s="435"/>
      <c r="M13" s="435"/>
      <c r="N13" s="435"/>
      <c r="O13" s="435"/>
      <c r="P13" s="245"/>
      <c r="Q13" s="245"/>
      <c r="R13" s="245"/>
      <c r="S13" s="245"/>
      <c r="T13" s="245"/>
      <c r="U13" s="540"/>
      <c r="V13" s="540"/>
      <c r="W13" s="64"/>
      <c r="X13" s="65"/>
      <c r="Y13" s="460"/>
      <c r="Z13" s="461"/>
      <c r="AA13" s="461"/>
      <c r="AB13" s="468"/>
      <c r="AC13" s="469"/>
      <c r="AD13" s="469"/>
      <c r="AE13" s="469"/>
      <c r="AF13" s="469"/>
      <c r="AG13" s="469"/>
      <c r="AH13" s="469"/>
      <c r="AI13" s="469"/>
      <c r="AJ13" s="470"/>
      <c r="AK13" s="7"/>
    </row>
    <row r="14" spans="1:42" ht="20.100000000000001" customHeight="1" x14ac:dyDescent="0.15">
      <c r="A14" s="7"/>
      <c r="B14" s="7"/>
      <c r="C14" s="439" t="s">
        <v>40</v>
      </c>
      <c r="D14" s="440"/>
      <c r="E14" s="440"/>
      <c r="F14" s="441"/>
      <c r="G14" s="543" t="str">
        <f>入力シート!$L$26</f>
        <v>（選択して下さい）</v>
      </c>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5"/>
      <c r="AK14" s="7"/>
    </row>
    <row r="15" spans="1:42" ht="20.100000000000001" customHeight="1" x14ac:dyDescent="0.15">
      <c r="A15" s="7"/>
      <c r="B15" s="7"/>
      <c r="C15" s="442"/>
      <c r="D15" s="443"/>
      <c r="E15" s="443"/>
      <c r="F15" s="444"/>
      <c r="G15" s="546">
        <f>入力シート!L28</f>
        <v>0</v>
      </c>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8"/>
      <c r="AK15" s="7"/>
      <c r="AP15" s="6"/>
    </row>
    <row r="16" spans="1:42" ht="15" customHeight="1" x14ac:dyDescent="0.15">
      <c r="A16" s="7"/>
      <c r="B16" s="7"/>
      <c r="C16" s="439" t="s">
        <v>45</v>
      </c>
      <c r="D16" s="451"/>
      <c r="E16" s="528">
        <f>入力シート!L31</f>
        <v>0</v>
      </c>
      <c r="F16" s="528"/>
      <c r="G16" s="528"/>
      <c r="H16" s="528"/>
      <c r="I16" s="529"/>
      <c r="J16" s="25" t="s">
        <v>46</v>
      </c>
      <c r="K16" s="26"/>
      <c r="L16" s="26"/>
      <c r="M16" s="26"/>
      <c r="N16" s="26"/>
      <c r="O16" s="27" t="str">
        <f>入力シート!B57</f>
        <v>勤務先組織名
（必須）</v>
      </c>
      <c r="P16" s="26"/>
      <c r="Q16" s="26"/>
      <c r="R16" s="26"/>
      <c r="S16" s="26"/>
      <c r="T16" s="26"/>
      <c r="U16" s="26"/>
      <c r="V16" s="26"/>
      <c r="W16" s="26"/>
      <c r="X16" s="26"/>
      <c r="Y16" s="26"/>
      <c r="Z16" s="26"/>
      <c r="AA16" s="26"/>
      <c r="AB16" s="246"/>
      <c r="AC16" s="127" t="s">
        <v>243</v>
      </c>
      <c r="AD16" s="70"/>
      <c r="AE16" s="70"/>
      <c r="AF16" s="70"/>
      <c r="AG16" s="70"/>
      <c r="AH16" s="70"/>
      <c r="AI16" s="70"/>
      <c r="AJ16" s="37"/>
      <c r="AK16" s="7"/>
    </row>
    <row r="17" spans="1:37" ht="15" customHeight="1" x14ac:dyDescent="0.15">
      <c r="A17" s="7"/>
      <c r="B17" s="7"/>
      <c r="C17" s="452"/>
      <c r="D17" s="453"/>
      <c r="E17" s="530"/>
      <c r="F17" s="530"/>
      <c r="G17" s="530"/>
      <c r="H17" s="530"/>
      <c r="I17" s="531"/>
      <c r="J17" s="503">
        <f>入力シート!$L$58</f>
        <v>0</v>
      </c>
      <c r="K17" s="504"/>
      <c r="L17" s="504"/>
      <c r="M17" s="504"/>
      <c r="N17" s="504"/>
      <c r="O17" s="445">
        <f>入力シート!$L$61</f>
        <v>0</v>
      </c>
      <c r="P17" s="446"/>
      <c r="Q17" s="446"/>
      <c r="R17" s="446"/>
      <c r="S17" s="446"/>
      <c r="T17" s="446"/>
      <c r="U17" s="446"/>
      <c r="V17" s="446"/>
      <c r="W17" s="446"/>
      <c r="X17" s="446"/>
      <c r="Y17" s="446"/>
      <c r="Z17" s="446"/>
      <c r="AA17" s="446"/>
      <c r="AB17" s="447"/>
      <c r="AC17" s="503">
        <f>入力シート!$L$65</f>
        <v>0</v>
      </c>
      <c r="AD17" s="504"/>
      <c r="AE17" s="504"/>
      <c r="AF17" s="504"/>
      <c r="AG17" s="504"/>
      <c r="AH17" s="504"/>
      <c r="AI17" s="504"/>
      <c r="AJ17" s="541"/>
      <c r="AK17" s="7"/>
    </row>
    <row r="18" spans="1:37" ht="15" customHeight="1" thickBot="1" x14ac:dyDescent="0.2">
      <c r="A18" s="7"/>
      <c r="B18" s="7"/>
      <c r="C18" s="454"/>
      <c r="D18" s="455"/>
      <c r="E18" s="532"/>
      <c r="F18" s="532"/>
      <c r="G18" s="532"/>
      <c r="H18" s="532"/>
      <c r="I18" s="533"/>
      <c r="J18" s="505"/>
      <c r="K18" s="506"/>
      <c r="L18" s="506"/>
      <c r="M18" s="506"/>
      <c r="N18" s="506"/>
      <c r="O18" s="448"/>
      <c r="P18" s="449"/>
      <c r="Q18" s="449"/>
      <c r="R18" s="449"/>
      <c r="S18" s="449"/>
      <c r="T18" s="449"/>
      <c r="U18" s="449"/>
      <c r="V18" s="449"/>
      <c r="W18" s="449"/>
      <c r="X18" s="449"/>
      <c r="Y18" s="449"/>
      <c r="Z18" s="449"/>
      <c r="AA18" s="449"/>
      <c r="AB18" s="450"/>
      <c r="AC18" s="505"/>
      <c r="AD18" s="506"/>
      <c r="AE18" s="506"/>
      <c r="AF18" s="506"/>
      <c r="AG18" s="506"/>
      <c r="AH18" s="506"/>
      <c r="AI18" s="506"/>
      <c r="AJ18" s="542"/>
      <c r="AK18" s="7"/>
    </row>
    <row r="19" spans="1:37" ht="15" customHeight="1" x14ac:dyDescent="0.15">
      <c r="A19" s="7"/>
      <c r="B19" s="7"/>
      <c r="C19" s="512" t="s">
        <v>42</v>
      </c>
      <c r="D19" s="459"/>
      <c r="E19" s="513"/>
      <c r="F19" s="126" t="s">
        <v>47</v>
      </c>
      <c r="G19" s="514" t="str">
        <f>IF(入力シート!$M$35="","",入力シート!M35)</f>
        <v/>
      </c>
      <c r="H19" s="514"/>
      <c r="I19" s="514"/>
      <c r="J19" s="514"/>
      <c r="K19" s="263"/>
      <c r="L19" s="263"/>
      <c r="M19" s="263"/>
      <c r="N19" s="263"/>
      <c r="O19" s="263"/>
      <c r="P19" s="263"/>
      <c r="Q19" s="263"/>
      <c r="R19" s="263"/>
      <c r="S19" s="263"/>
      <c r="T19" s="263"/>
      <c r="U19" s="263"/>
      <c r="V19" s="263"/>
      <c r="W19" s="263"/>
      <c r="X19" s="263"/>
      <c r="Y19" s="263"/>
      <c r="Z19" s="263"/>
      <c r="AA19" s="263"/>
      <c r="AB19" s="70"/>
      <c r="AC19" s="127" t="s">
        <v>50</v>
      </c>
      <c r="AD19" s="70"/>
      <c r="AE19" s="70"/>
      <c r="AF19" s="70"/>
      <c r="AG19" s="70"/>
      <c r="AH19" s="70"/>
      <c r="AI19" s="70"/>
      <c r="AJ19" s="37"/>
      <c r="AK19" s="7"/>
    </row>
    <row r="20" spans="1:37" ht="15" customHeight="1" x14ac:dyDescent="0.15">
      <c r="A20" s="7"/>
      <c r="B20" s="7"/>
      <c r="C20" s="512"/>
      <c r="D20" s="459"/>
      <c r="E20" s="513"/>
      <c r="F20" s="29"/>
      <c r="G20" s="501">
        <f>入力シート!$L$37</f>
        <v>0</v>
      </c>
      <c r="H20" s="501"/>
      <c r="I20" s="501"/>
      <c r="J20" s="501">
        <f>入力シート!$L$39</f>
        <v>0</v>
      </c>
      <c r="K20" s="501"/>
      <c r="L20" s="501"/>
      <c r="M20" s="501"/>
      <c r="N20" s="501"/>
      <c r="O20" s="501"/>
      <c r="P20" s="501"/>
      <c r="Q20" s="501"/>
      <c r="R20" s="501"/>
      <c r="S20" s="501"/>
      <c r="T20" s="501"/>
      <c r="U20" s="501"/>
      <c r="V20" s="501"/>
      <c r="W20" s="501"/>
      <c r="X20" s="501"/>
      <c r="Y20" s="501"/>
      <c r="Z20" s="501"/>
      <c r="AA20" s="501"/>
      <c r="AB20" s="30"/>
      <c r="AC20" s="508">
        <f>入力シート!$L$45</f>
        <v>0</v>
      </c>
      <c r="AD20" s="509"/>
      <c r="AE20" s="509"/>
      <c r="AF20" s="509"/>
      <c r="AG20" s="509"/>
      <c r="AH20" s="509"/>
      <c r="AI20" s="509"/>
      <c r="AJ20" s="510"/>
      <c r="AK20" s="7"/>
    </row>
    <row r="21" spans="1:37" ht="15" customHeight="1" x14ac:dyDescent="0.15">
      <c r="A21" s="7"/>
      <c r="B21" s="7"/>
      <c r="C21" s="512"/>
      <c r="D21" s="459"/>
      <c r="E21" s="513"/>
      <c r="F21" s="29"/>
      <c r="G21" s="497">
        <f>入力シート!$L$41</f>
        <v>0</v>
      </c>
      <c r="H21" s="497"/>
      <c r="I21" s="497"/>
      <c r="J21" s="497"/>
      <c r="K21" s="497"/>
      <c r="L21" s="497"/>
      <c r="M21" s="497"/>
      <c r="N21" s="497"/>
      <c r="O21" s="497"/>
      <c r="P21" s="497"/>
      <c r="Q21" s="497"/>
      <c r="R21" s="497"/>
      <c r="S21" s="497"/>
      <c r="T21" s="497"/>
      <c r="U21" s="497"/>
      <c r="V21" s="497"/>
      <c r="W21" s="497"/>
      <c r="X21" s="497"/>
      <c r="Y21" s="497"/>
      <c r="Z21" s="497"/>
      <c r="AA21" s="497"/>
      <c r="AB21" s="31"/>
      <c r="AC21" s="25" t="s">
        <v>51</v>
      </c>
      <c r="AD21" s="32"/>
      <c r="AE21" s="32"/>
      <c r="AF21" s="32"/>
      <c r="AG21" s="32"/>
      <c r="AH21" s="32"/>
      <c r="AI21" s="32"/>
      <c r="AJ21" s="33"/>
      <c r="AK21" s="7"/>
    </row>
    <row r="22" spans="1:37" ht="15" customHeight="1" x14ac:dyDescent="0.15">
      <c r="A22" s="7"/>
      <c r="B22" s="7"/>
      <c r="C22" s="512"/>
      <c r="D22" s="459"/>
      <c r="E22" s="513"/>
      <c r="F22" s="34"/>
      <c r="G22" s="498"/>
      <c r="H22" s="498"/>
      <c r="I22" s="498"/>
      <c r="J22" s="498"/>
      <c r="K22" s="498"/>
      <c r="L22" s="498"/>
      <c r="M22" s="498"/>
      <c r="N22" s="498"/>
      <c r="O22" s="498"/>
      <c r="P22" s="498"/>
      <c r="Q22" s="498"/>
      <c r="R22" s="498"/>
      <c r="S22" s="498"/>
      <c r="T22" s="498"/>
      <c r="U22" s="498"/>
      <c r="V22" s="498"/>
      <c r="W22" s="498"/>
      <c r="X22" s="498"/>
      <c r="Y22" s="498"/>
      <c r="Z22" s="498"/>
      <c r="AA22" s="498"/>
      <c r="AB22" s="31"/>
      <c r="AC22" s="508">
        <f>入力シート!$T$45</f>
        <v>0</v>
      </c>
      <c r="AD22" s="509"/>
      <c r="AE22" s="509"/>
      <c r="AF22" s="509"/>
      <c r="AG22" s="509"/>
      <c r="AH22" s="509"/>
      <c r="AI22" s="509"/>
      <c r="AJ22" s="510"/>
      <c r="AK22" s="7"/>
    </row>
    <row r="23" spans="1:37" ht="15" customHeight="1" x14ac:dyDescent="0.15">
      <c r="A23" s="7"/>
      <c r="B23" s="7"/>
      <c r="C23" s="479" t="s">
        <v>48</v>
      </c>
      <c r="D23" s="480"/>
      <c r="E23" s="481"/>
      <c r="F23" s="32"/>
      <c r="G23" s="499">
        <f>入力シート!$L$53</f>
        <v>0</v>
      </c>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500"/>
      <c r="AK23" s="7"/>
    </row>
    <row r="24" spans="1:37" ht="15" customHeight="1" x14ac:dyDescent="0.15">
      <c r="A24" s="7"/>
      <c r="B24" s="7"/>
      <c r="C24" s="482"/>
      <c r="D24" s="483"/>
      <c r="E24" s="484"/>
      <c r="F24" s="70"/>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2"/>
      <c r="AK24" s="7"/>
    </row>
    <row r="25" spans="1:37" ht="13.5" customHeight="1" x14ac:dyDescent="0.15">
      <c r="A25" s="7"/>
      <c r="B25" s="7"/>
      <c r="C25" s="479" t="s">
        <v>61</v>
      </c>
      <c r="D25" s="480"/>
      <c r="E25" s="481"/>
      <c r="F25" s="488">
        <f>入力シート!$L$68</f>
        <v>0</v>
      </c>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90"/>
      <c r="AK25" s="7"/>
    </row>
    <row r="26" spans="1:37" ht="13.5" customHeight="1" x14ac:dyDescent="0.15">
      <c r="A26" s="7"/>
      <c r="B26" s="7"/>
      <c r="C26" s="482"/>
      <c r="D26" s="483"/>
      <c r="E26" s="484"/>
      <c r="F26" s="491"/>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3"/>
      <c r="AK26" s="7"/>
    </row>
    <row r="27" spans="1:37" ht="14.25" customHeight="1" thickBot="1" x14ac:dyDescent="0.2">
      <c r="A27" s="7"/>
      <c r="B27" s="7"/>
      <c r="C27" s="485"/>
      <c r="D27" s="486"/>
      <c r="E27" s="487"/>
      <c r="F27" s="494"/>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6"/>
      <c r="AK27" s="7"/>
    </row>
    <row r="28" spans="1:37" ht="13.5" x14ac:dyDescent="0.15">
      <c r="A28" s="7"/>
      <c r="B28" s="7"/>
      <c r="C28" s="11"/>
      <c r="D28" s="11"/>
      <c r="E28" s="11"/>
      <c r="F28" s="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7"/>
    </row>
    <row r="29" spans="1:37" ht="13.5" x14ac:dyDescent="0.15">
      <c r="A29" s="7"/>
      <c r="B29" s="7"/>
      <c r="C29" s="50" t="s">
        <v>55</v>
      </c>
      <c r="D29" s="11"/>
      <c r="E29" s="11"/>
      <c r="F29" s="8"/>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7"/>
    </row>
    <row r="30" spans="1:37" ht="30" customHeight="1" x14ac:dyDescent="0.15">
      <c r="A30" s="7"/>
      <c r="B30" s="7"/>
      <c r="C30" s="128" t="s">
        <v>16</v>
      </c>
      <c r="D30" s="525" t="s">
        <v>368</v>
      </c>
      <c r="E30" s="526"/>
      <c r="F30" s="526"/>
      <c r="G30" s="526"/>
      <c r="H30" s="526"/>
      <c r="I30" s="526"/>
      <c r="J30" s="527"/>
      <c r="K30" s="525" t="s">
        <v>262</v>
      </c>
      <c r="L30" s="526"/>
      <c r="M30" s="526"/>
      <c r="N30" s="526"/>
      <c r="O30" s="526"/>
      <c r="P30" s="526"/>
      <c r="Q30" s="527"/>
      <c r="R30" s="525" t="s">
        <v>367</v>
      </c>
      <c r="S30" s="526"/>
      <c r="T30" s="526"/>
      <c r="U30" s="526"/>
      <c r="V30" s="526"/>
      <c r="W30" s="526"/>
      <c r="X30" s="526"/>
      <c r="Y30" s="527"/>
      <c r="Z30" s="525" t="s">
        <v>403</v>
      </c>
      <c r="AA30" s="526"/>
      <c r="AB30" s="526"/>
      <c r="AC30" s="526"/>
      <c r="AD30" s="526"/>
      <c r="AE30" s="526"/>
      <c r="AF30" s="526"/>
      <c r="AG30" s="526"/>
      <c r="AH30" s="526"/>
      <c r="AI30" s="526"/>
      <c r="AJ30" s="527"/>
      <c r="AK30" s="7"/>
    </row>
    <row r="31" spans="1:37" ht="30" customHeight="1" x14ac:dyDescent="0.15">
      <c r="A31" s="7"/>
      <c r="B31" s="7"/>
      <c r="C31" s="129">
        <v>1</v>
      </c>
      <c r="D31" s="519">
        <f>入力シート!D78</f>
        <v>0</v>
      </c>
      <c r="E31" s="520"/>
      <c r="F31" s="520"/>
      <c r="G31" s="520"/>
      <c r="H31" s="520"/>
      <c r="I31" s="520"/>
      <c r="J31" s="521"/>
      <c r="K31" s="519">
        <f>入力シート!K78</f>
        <v>0</v>
      </c>
      <c r="L31" s="520"/>
      <c r="M31" s="520"/>
      <c r="N31" s="520"/>
      <c r="O31" s="520"/>
      <c r="P31" s="520"/>
      <c r="Q31" s="521"/>
      <c r="R31" s="519">
        <f>入力シート!R78</f>
        <v>0</v>
      </c>
      <c r="S31" s="520"/>
      <c r="T31" s="520"/>
      <c r="U31" s="520"/>
      <c r="V31" s="520"/>
      <c r="W31" s="520"/>
      <c r="X31" s="520"/>
      <c r="Y31" s="521"/>
      <c r="Z31" s="534">
        <f>入力シート!Z78</f>
        <v>0</v>
      </c>
      <c r="AA31" s="535"/>
      <c r="AB31" s="535"/>
      <c r="AC31" s="535"/>
      <c r="AD31" s="535"/>
      <c r="AE31" s="535"/>
      <c r="AF31" s="535"/>
      <c r="AG31" s="535"/>
      <c r="AH31" s="535"/>
      <c r="AI31" s="535"/>
      <c r="AJ31" s="536"/>
      <c r="AK31" s="7"/>
    </row>
    <row r="32" spans="1:37" ht="30" customHeight="1" x14ac:dyDescent="0.15">
      <c r="A32" s="7"/>
      <c r="B32" s="7"/>
      <c r="C32" s="129">
        <v>2</v>
      </c>
      <c r="D32" s="519">
        <f>入力シート!D81</f>
        <v>0</v>
      </c>
      <c r="E32" s="520"/>
      <c r="F32" s="520"/>
      <c r="G32" s="520"/>
      <c r="H32" s="520"/>
      <c r="I32" s="520"/>
      <c r="J32" s="521"/>
      <c r="K32" s="519">
        <f>入力シート!K81</f>
        <v>0</v>
      </c>
      <c r="L32" s="520"/>
      <c r="M32" s="520"/>
      <c r="N32" s="520"/>
      <c r="O32" s="520"/>
      <c r="P32" s="520"/>
      <c r="Q32" s="521"/>
      <c r="R32" s="519">
        <f>入力シート!R81</f>
        <v>0</v>
      </c>
      <c r="S32" s="520"/>
      <c r="T32" s="520"/>
      <c r="U32" s="520"/>
      <c r="V32" s="520"/>
      <c r="W32" s="520"/>
      <c r="X32" s="520"/>
      <c r="Y32" s="521"/>
      <c r="Z32" s="534">
        <f>入力シート!Z81</f>
        <v>0</v>
      </c>
      <c r="AA32" s="535"/>
      <c r="AB32" s="535"/>
      <c r="AC32" s="535"/>
      <c r="AD32" s="535"/>
      <c r="AE32" s="535"/>
      <c r="AF32" s="535"/>
      <c r="AG32" s="535"/>
      <c r="AH32" s="535"/>
      <c r="AI32" s="535"/>
      <c r="AJ32" s="536"/>
      <c r="AK32" s="7"/>
    </row>
    <row r="33" spans="1:37" ht="30" customHeight="1" x14ac:dyDescent="0.15">
      <c r="A33" s="7"/>
      <c r="B33" s="7"/>
      <c r="C33" s="129">
        <v>3</v>
      </c>
      <c r="D33" s="519">
        <f>入力シート!D84</f>
        <v>0</v>
      </c>
      <c r="E33" s="520"/>
      <c r="F33" s="520"/>
      <c r="G33" s="520"/>
      <c r="H33" s="520"/>
      <c r="I33" s="520"/>
      <c r="J33" s="521"/>
      <c r="K33" s="519">
        <f>入力シート!K84</f>
        <v>0</v>
      </c>
      <c r="L33" s="520"/>
      <c r="M33" s="520"/>
      <c r="N33" s="520"/>
      <c r="O33" s="520"/>
      <c r="P33" s="520"/>
      <c r="Q33" s="521"/>
      <c r="R33" s="519">
        <f>入力シート!R84</f>
        <v>0</v>
      </c>
      <c r="S33" s="520"/>
      <c r="T33" s="520"/>
      <c r="U33" s="520"/>
      <c r="V33" s="520"/>
      <c r="W33" s="520"/>
      <c r="X33" s="520"/>
      <c r="Y33" s="521"/>
      <c r="Z33" s="534">
        <f>入力シート!Z84</f>
        <v>0</v>
      </c>
      <c r="AA33" s="535"/>
      <c r="AB33" s="535"/>
      <c r="AC33" s="535"/>
      <c r="AD33" s="535"/>
      <c r="AE33" s="535"/>
      <c r="AF33" s="535"/>
      <c r="AG33" s="535"/>
      <c r="AH33" s="535"/>
      <c r="AI33" s="535"/>
      <c r="AJ33" s="536"/>
      <c r="AK33" s="7"/>
    </row>
    <row r="34" spans="1:37" ht="30" customHeight="1" x14ac:dyDescent="0.15">
      <c r="A34" s="7"/>
      <c r="B34" s="7"/>
      <c r="C34" s="129">
        <v>4</v>
      </c>
      <c r="D34" s="519">
        <f>入力シート!D87</f>
        <v>0</v>
      </c>
      <c r="E34" s="520"/>
      <c r="F34" s="520"/>
      <c r="G34" s="520"/>
      <c r="H34" s="520"/>
      <c r="I34" s="520"/>
      <c r="J34" s="521"/>
      <c r="K34" s="519">
        <f>入力シート!K87</f>
        <v>0</v>
      </c>
      <c r="L34" s="520"/>
      <c r="M34" s="520"/>
      <c r="N34" s="520"/>
      <c r="O34" s="520"/>
      <c r="P34" s="520"/>
      <c r="Q34" s="521"/>
      <c r="R34" s="519">
        <f>入力シート!R87</f>
        <v>0</v>
      </c>
      <c r="S34" s="520"/>
      <c r="T34" s="520"/>
      <c r="U34" s="520"/>
      <c r="V34" s="520"/>
      <c r="W34" s="520"/>
      <c r="X34" s="520"/>
      <c r="Y34" s="521"/>
      <c r="Z34" s="534">
        <f>入力シート!Z87</f>
        <v>0</v>
      </c>
      <c r="AA34" s="535"/>
      <c r="AB34" s="535"/>
      <c r="AC34" s="535"/>
      <c r="AD34" s="535"/>
      <c r="AE34" s="535"/>
      <c r="AF34" s="535"/>
      <c r="AG34" s="535"/>
      <c r="AH34" s="535"/>
      <c r="AI34" s="535"/>
      <c r="AJ34" s="536"/>
      <c r="AK34" s="7"/>
    </row>
    <row r="35" spans="1:37" ht="30" customHeight="1" x14ac:dyDescent="0.15">
      <c r="A35" s="7"/>
      <c r="B35" s="7"/>
      <c r="C35" s="129">
        <v>5</v>
      </c>
      <c r="D35" s="519">
        <f>入力シート!D90</f>
        <v>0</v>
      </c>
      <c r="E35" s="520"/>
      <c r="F35" s="520"/>
      <c r="G35" s="520"/>
      <c r="H35" s="520"/>
      <c r="I35" s="520"/>
      <c r="J35" s="521"/>
      <c r="K35" s="519">
        <f>入力シート!K90</f>
        <v>0</v>
      </c>
      <c r="L35" s="520"/>
      <c r="M35" s="520"/>
      <c r="N35" s="520"/>
      <c r="O35" s="520"/>
      <c r="P35" s="520"/>
      <c r="Q35" s="521"/>
      <c r="R35" s="519">
        <f>入力シート!R90</f>
        <v>0</v>
      </c>
      <c r="S35" s="520"/>
      <c r="T35" s="520"/>
      <c r="U35" s="520"/>
      <c r="V35" s="520"/>
      <c r="W35" s="520"/>
      <c r="X35" s="520"/>
      <c r="Y35" s="521"/>
      <c r="Z35" s="534">
        <f>入力シート!Z90</f>
        <v>0</v>
      </c>
      <c r="AA35" s="535"/>
      <c r="AB35" s="535"/>
      <c r="AC35" s="535"/>
      <c r="AD35" s="535"/>
      <c r="AE35" s="535"/>
      <c r="AF35" s="535"/>
      <c r="AG35" s="535"/>
      <c r="AH35" s="535"/>
      <c r="AI35" s="535"/>
      <c r="AJ35" s="536"/>
      <c r="AK35" s="7"/>
    </row>
    <row r="36" spans="1:37" ht="30" customHeight="1" x14ac:dyDescent="0.15">
      <c r="A36" s="7"/>
      <c r="B36" s="7"/>
      <c r="C36" s="129">
        <v>6</v>
      </c>
      <c r="D36" s="519">
        <f>入力シート!D93</f>
        <v>0</v>
      </c>
      <c r="E36" s="520"/>
      <c r="F36" s="520"/>
      <c r="G36" s="520"/>
      <c r="H36" s="520"/>
      <c r="I36" s="520"/>
      <c r="J36" s="521"/>
      <c r="K36" s="519">
        <f>入力シート!K93</f>
        <v>0</v>
      </c>
      <c r="L36" s="520"/>
      <c r="M36" s="520"/>
      <c r="N36" s="520"/>
      <c r="O36" s="520"/>
      <c r="P36" s="520"/>
      <c r="Q36" s="521"/>
      <c r="R36" s="519">
        <f>入力シート!R93</f>
        <v>0</v>
      </c>
      <c r="S36" s="520"/>
      <c r="T36" s="520"/>
      <c r="U36" s="520"/>
      <c r="V36" s="520"/>
      <c r="W36" s="520"/>
      <c r="X36" s="520"/>
      <c r="Y36" s="521"/>
      <c r="Z36" s="534">
        <f>入力シート!Z93</f>
        <v>0</v>
      </c>
      <c r="AA36" s="535"/>
      <c r="AB36" s="535"/>
      <c r="AC36" s="535"/>
      <c r="AD36" s="535"/>
      <c r="AE36" s="535"/>
      <c r="AF36" s="535"/>
      <c r="AG36" s="535"/>
      <c r="AH36" s="535"/>
      <c r="AI36" s="535"/>
      <c r="AJ36" s="536"/>
      <c r="AK36" s="7"/>
    </row>
    <row r="37" spans="1:37" ht="13.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4.25" thickBot="1" x14ac:dyDescent="0.2">
      <c r="A38" s="7"/>
      <c r="B38" s="7"/>
      <c r="C38" s="51" t="s">
        <v>49</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ht="5.0999999999999996" customHeight="1" x14ac:dyDescent="0.15">
      <c r="A39" s="7"/>
      <c r="B39" s="7"/>
      <c r="C39" s="77"/>
      <c r="D39" s="35"/>
      <c r="E39" s="35"/>
      <c r="F39" s="76"/>
      <c r="G39" s="21"/>
      <c r="H39" s="35"/>
      <c r="I39" s="35"/>
      <c r="J39" s="35"/>
      <c r="K39" s="35"/>
      <c r="L39" s="35"/>
      <c r="M39" s="35"/>
      <c r="N39" s="35"/>
      <c r="O39" s="35"/>
      <c r="P39" s="35"/>
      <c r="Q39" s="35"/>
      <c r="R39" s="35"/>
      <c r="S39" s="35"/>
      <c r="T39" s="35"/>
      <c r="U39" s="35"/>
      <c r="V39" s="35"/>
      <c r="W39" s="35"/>
      <c r="X39" s="21"/>
      <c r="Y39" s="35"/>
      <c r="Z39" s="35"/>
      <c r="AA39" s="35"/>
      <c r="AB39" s="35"/>
      <c r="AC39" s="35"/>
      <c r="AD39" s="21"/>
      <c r="AE39" s="35"/>
      <c r="AF39" s="35"/>
      <c r="AG39" s="35"/>
      <c r="AH39" s="35"/>
      <c r="AI39" s="35"/>
      <c r="AJ39" s="36"/>
      <c r="AK39" s="7"/>
    </row>
    <row r="40" spans="1:37" ht="20.100000000000001" customHeight="1" x14ac:dyDescent="0.15">
      <c r="A40" s="7"/>
      <c r="B40" s="7"/>
      <c r="C40" s="518" t="s">
        <v>411</v>
      </c>
      <c r="D40" s="473"/>
      <c r="E40" s="473"/>
      <c r="F40" s="478"/>
      <c r="G40" s="555" t="str">
        <f>入力シート!L7</f>
        <v>（講習名を選択して下さい）</v>
      </c>
      <c r="H40" s="556"/>
      <c r="I40" s="556"/>
      <c r="J40" s="556"/>
      <c r="K40" s="556"/>
      <c r="L40" s="556"/>
      <c r="M40" s="556"/>
      <c r="N40" s="556"/>
      <c r="O40" s="556"/>
      <c r="P40" s="556"/>
      <c r="Q40" s="556"/>
      <c r="R40" s="556"/>
      <c r="S40" s="556"/>
      <c r="T40" s="556"/>
      <c r="U40" s="556"/>
      <c r="V40" s="556"/>
      <c r="W40" s="557"/>
      <c r="X40" s="552" t="str">
        <f>入力シート!AD7</f>
        <v xml:space="preserve"> </v>
      </c>
      <c r="Y40" s="553"/>
      <c r="Z40" s="553"/>
      <c r="AA40" s="553"/>
      <c r="AB40" s="553"/>
      <c r="AC40" s="554"/>
      <c r="AD40" s="475" t="str">
        <f>入力シート!Z7</f>
        <v>　</v>
      </c>
      <c r="AE40" s="476"/>
      <c r="AF40" s="476"/>
      <c r="AG40" s="476"/>
      <c r="AH40" s="476"/>
      <c r="AI40" s="476"/>
      <c r="AJ40" s="477"/>
      <c r="AK40" s="7"/>
    </row>
    <row r="41" spans="1:37" ht="5.0999999999999996" customHeight="1" x14ac:dyDescent="0.15">
      <c r="A41" s="7"/>
      <c r="B41" s="7"/>
      <c r="C41" s="248"/>
      <c r="D41" s="249"/>
      <c r="E41" s="249"/>
      <c r="F41" s="250"/>
      <c r="G41" s="9"/>
      <c r="H41" s="72"/>
      <c r="I41" s="72"/>
      <c r="J41" s="72"/>
      <c r="K41" s="72"/>
      <c r="L41" s="72"/>
      <c r="M41" s="72"/>
      <c r="N41" s="72"/>
      <c r="O41" s="72"/>
      <c r="P41" s="72"/>
      <c r="Q41" s="72"/>
      <c r="R41" s="72"/>
      <c r="S41" s="72"/>
      <c r="T41" s="72"/>
      <c r="U41" s="72"/>
      <c r="V41" s="72"/>
      <c r="W41" s="72"/>
      <c r="X41" s="297"/>
      <c r="Y41" s="72"/>
      <c r="Z41" s="72"/>
      <c r="AA41" s="72"/>
      <c r="AB41" s="72"/>
      <c r="AC41" s="73"/>
      <c r="AD41" s="74"/>
      <c r="AE41" s="72"/>
      <c r="AF41" s="72"/>
      <c r="AG41" s="72"/>
      <c r="AH41" s="72"/>
      <c r="AI41" s="72"/>
      <c r="AJ41" s="75"/>
      <c r="AK41" s="7"/>
    </row>
    <row r="42" spans="1:37" ht="5.0999999999999996" customHeight="1" x14ac:dyDescent="0.15">
      <c r="A42" s="7"/>
      <c r="B42" s="7"/>
      <c r="C42" s="251"/>
      <c r="D42" s="252"/>
      <c r="E42" s="252"/>
      <c r="F42" s="253"/>
      <c r="G42" s="70"/>
      <c r="H42" s="68"/>
      <c r="I42" s="68"/>
      <c r="J42" s="68"/>
      <c r="K42" s="68"/>
      <c r="L42" s="68"/>
      <c r="M42" s="68"/>
      <c r="N42" s="68"/>
      <c r="O42" s="68"/>
      <c r="P42" s="68"/>
      <c r="Q42" s="68"/>
      <c r="R42" s="68"/>
      <c r="S42" s="68"/>
      <c r="T42" s="68"/>
      <c r="U42" s="68"/>
      <c r="V42" s="68"/>
      <c r="W42" s="68"/>
      <c r="X42" s="296"/>
      <c r="Y42" s="68"/>
      <c r="Z42" s="68"/>
      <c r="AA42" s="68"/>
      <c r="AB42" s="68"/>
      <c r="AC42" s="71"/>
      <c r="AD42" s="39"/>
      <c r="AE42" s="68"/>
      <c r="AF42" s="68"/>
      <c r="AG42" s="68"/>
      <c r="AH42" s="68"/>
      <c r="AI42" s="68"/>
      <c r="AJ42" s="37"/>
      <c r="AK42" s="7"/>
    </row>
    <row r="43" spans="1:37" ht="20.100000000000001" customHeight="1" x14ac:dyDescent="0.15">
      <c r="A43" s="7"/>
      <c r="B43" s="7"/>
      <c r="C43" s="518" t="s">
        <v>108</v>
      </c>
      <c r="D43" s="473"/>
      <c r="E43" s="473"/>
      <c r="F43" s="478"/>
      <c r="G43" s="549" t="str">
        <f>入力シート!L10</f>
        <v>（講習名を選択して下さい）</v>
      </c>
      <c r="H43" s="550"/>
      <c r="I43" s="550"/>
      <c r="J43" s="550"/>
      <c r="K43" s="550"/>
      <c r="L43" s="550"/>
      <c r="M43" s="550"/>
      <c r="N43" s="550"/>
      <c r="O43" s="550"/>
      <c r="P43" s="550"/>
      <c r="Q43" s="550"/>
      <c r="R43" s="550"/>
      <c r="S43" s="550"/>
      <c r="T43" s="550"/>
      <c r="U43" s="550"/>
      <c r="V43" s="550"/>
      <c r="W43" s="551"/>
      <c r="X43" s="552" t="str">
        <f>入力シート!AD10</f>
        <v xml:space="preserve"> </v>
      </c>
      <c r="Y43" s="553"/>
      <c r="Z43" s="553"/>
      <c r="AA43" s="553"/>
      <c r="AB43" s="553"/>
      <c r="AC43" s="554"/>
      <c r="AD43" s="475" t="str">
        <f>入力シート!Z10</f>
        <v>　</v>
      </c>
      <c r="AE43" s="476"/>
      <c r="AF43" s="476"/>
      <c r="AG43" s="476"/>
      <c r="AH43" s="476"/>
      <c r="AI43" s="476"/>
      <c r="AJ43" s="477"/>
      <c r="AK43" s="7"/>
    </row>
    <row r="44" spans="1:37" ht="5.0999999999999996" hidden="1" customHeight="1" x14ac:dyDescent="0.15">
      <c r="A44" s="7"/>
      <c r="B44" s="7"/>
      <c r="C44" s="40"/>
      <c r="D44" s="12"/>
      <c r="E44" s="12"/>
      <c r="F44" s="24"/>
      <c r="G44" s="70"/>
      <c r="H44" s="70"/>
      <c r="I44" s="70"/>
      <c r="J44" s="70"/>
      <c r="K44" s="70"/>
      <c r="L44" s="70"/>
      <c r="M44" s="70"/>
      <c r="N44" s="70"/>
      <c r="O44" s="70"/>
      <c r="P44" s="70"/>
      <c r="Q44" s="70"/>
      <c r="R44" s="70"/>
      <c r="S44" s="70"/>
      <c r="T44" s="70"/>
      <c r="U44" s="70"/>
      <c r="V44" s="70"/>
      <c r="W44" s="70"/>
      <c r="X44" s="16"/>
      <c r="Y44" s="70"/>
      <c r="Z44" s="70"/>
      <c r="AA44" s="70"/>
      <c r="AB44" s="70"/>
      <c r="AC44" s="70"/>
      <c r="AD44" s="16"/>
      <c r="AE44" s="70"/>
      <c r="AF44" s="70"/>
      <c r="AG44" s="70"/>
      <c r="AH44" s="70"/>
      <c r="AI44" s="70"/>
      <c r="AJ44" s="37"/>
      <c r="AK44" s="7"/>
    </row>
    <row r="45" spans="1:37" ht="5.0999999999999996" hidden="1" customHeight="1" x14ac:dyDescent="0.15">
      <c r="A45" s="7"/>
      <c r="B45" s="7"/>
      <c r="C45" s="82"/>
      <c r="D45" s="83"/>
      <c r="E45" s="83"/>
      <c r="F45" s="84"/>
      <c r="G45" s="41"/>
      <c r="H45" s="32"/>
      <c r="I45" s="32"/>
      <c r="J45" s="32"/>
      <c r="K45" s="32"/>
      <c r="L45" s="32"/>
      <c r="M45" s="32"/>
      <c r="N45" s="32"/>
      <c r="O45" s="32"/>
      <c r="P45" s="32"/>
      <c r="Q45" s="32"/>
      <c r="R45" s="32"/>
      <c r="S45" s="32"/>
      <c r="T45" s="32"/>
      <c r="U45" s="32"/>
      <c r="V45" s="32"/>
      <c r="W45" s="32"/>
      <c r="X45" s="298"/>
      <c r="Y45" s="32"/>
      <c r="Z45" s="32"/>
      <c r="AA45" s="32"/>
      <c r="AB45" s="32"/>
      <c r="AC45" s="81"/>
      <c r="AD45" s="41"/>
      <c r="AE45" s="69"/>
      <c r="AF45" s="69"/>
      <c r="AG45" s="69"/>
      <c r="AH45" s="69"/>
      <c r="AI45" s="69"/>
      <c r="AJ45" s="28"/>
      <c r="AK45" s="7"/>
    </row>
    <row r="46" spans="1:37" s="80" customFormat="1" ht="20.100000000000001" hidden="1" customHeight="1" x14ac:dyDescent="0.15">
      <c r="A46" s="79"/>
      <c r="B46" s="79"/>
      <c r="C46" s="515" t="s">
        <v>255</v>
      </c>
      <c r="D46" s="516"/>
      <c r="E46" s="516"/>
      <c r="F46" s="517"/>
      <c r="G46" s="29"/>
      <c r="H46" s="118" t="str">
        <f>入力シート!L13</f>
        <v>※ 本年度の実施はありません。</v>
      </c>
      <c r="I46" s="71"/>
      <c r="J46" s="71"/>
      <c r="K46" s="71"/>
      <c r="L46" s="71"/>
      <c r="M46" s="71"/>
      <c r="N46" s="71"/>
      <c r="O46" s="71"/>
      <c r="P46" s="71"/>
      <c r="Q46" s="71"/>
      <c r="R46" s="71"/>
      <c r="S46" s="71"/>
      <c r="T46" s="71"/>
      <c r="U46" s="71"/>
      <c r="V46" s="71"/>
      <c r="W46" s="71"/>
      <c r="X46" s="29"/>
      <c r="Y46" s="71"/>
      <c r="Z46" s="71"/>
      <c r="AA46" s="71"/>
      <c r="AB46" s="71"/>
      <c r="AC46" s="38"/>
      <c r="AD46" s="472" t="s">
        <v>256</v>
      </c>
      <c r="AE46" s="473"/>
      <c r="AF46" s="473"/>
      <c r="AG46" s="473"/>
      <c r="AH46" s="473"/>
      <c r="AI46" s="473"/>
      <c r="AJ46" s="474"/>
      <c r="AK46" s="79"/>
    </row>
    <row r="47" spans="1:37" ht="5.0999999999999996" customHeight="1" thickBot="1" x14ac:dyDescent="0.2">
      <c r="A47" s="7"/>
      <c r="B47" s="7"/>
      <c r="C47" s="85"/>
      <c r="D47" s="86"/>
      <c r="E47" s="86"/>
      <c r="F47" s="87"/>
      <c r="G47" s="42"/>
      <c r="H47" s="43"/>
      <c r="I47" s="43"/>
      <c r="J47" s="43"/>
      <c r="K47" s="43"/>
      <c r="L47" s="43"/>
      <c r="M47" s="43"/>
      <c r="N47" s="43"/>
      <c r="O47" s="43"/>
      <c r="P47" s="43"/>
      <c r="Q47" s="43"/>
      <c r="R47" s="43"/>
      <c r="S47" s="43"/>
      <c r="T47" s="43"/>
      <c r="U47" s="43"/>
      <c r="V47" s="43"/>
      <c r="W47" s="43"/>
      <c r="X47" s="42"/>
      <c r="Y47" s="43"/>
      <c r="Z47" s="43"/>
      <c r="AA47" s="43"/>
      <c r="AB47" s="43"/>
      <c r="AC47" s="43"/>
      <c r="AD47" s="42"/>
      <c r="AE47" s="43"/>
      <c r="AF47" s="43"/>
      <c r="AG47" s="43"/>
      <c r="AH47" s="43"/>
      <c r="AI47" s="43"/>
      <c r="AJ47" s="44"/>
      <c r="AK47" s="7"/>
    </row>
    <row r="48" spans="1:37" ht="12.75" thickBo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1:37" ht="13.5" customHeight="1" x14ac:dyDescent="0.15">
      <c r="A49" s="8"/>
      <c r="B49" s="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7"/>
    </row>
    <row r="50" spans="1:37" x14ac:dyDescent="0.15">
      <c r="A50" s="7"/>
      <c r="B50" s="7"/>
      <c r="C50" s="7"/>
      <c r="D50" s="45" t="s">
        <v>56</v>
      </c>
      <c r="E50" s="7"/>
      <c r="F50" s="7"/>
      <c r="G50" s="7"/>
      <c r="H50" s="7"/>
      <c r="I50" s="7"/>
      <c r="J50" s="7" t="s">
        <v>57</v>
      </c>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1:37"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1:37" ht="13.5" customHeight="1" x14ac:dyDescent="0.15">
      <c r="A52" s="7"/>
      <c r="B52" s="7"/>
      <c r="C52" s="7"/>
      <c r="D52" s="511" t="s">
        <v>58</v>
      </c>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7"/>
    </row>
    <row r="53" spans="1:37" ht="12" customHeight="1" x14ac:dyDescent="0.15">
      <c r="A53" s="7"/>
      <c r="B53" s="7"/>
      <c r="C53" s="7"/>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7"/>
    </row>
    <row r="54" spans="1:37" ht="12" customHeight="1" x14ac:dyDescent="0.15">
      <c r="A54" s="7"/>
      <c r="B54" s="7"/>
      <c r="C54" s="7"/>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7"/>
    </row>
    <row r="55" spans="1:37"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1:37" x14ac:dyDescent="0.15">
      <c r="A56" s="7"/>
      <c r="B56" s="7"/>
      <c r="C56" s="7"/>
      <c r="D56" s="7"/>
      <c r="E56" s="471" t="s">
        <v>59</v>
      </c>
      <c r="F56" s="471"/>
      <c r="G56" s="471"/>
      <c r="H56" s="471"/>
      <c r="I56" s="471"/>
      <c r="J56" s="471"/>
      <c r="K56" s="471"/>
      <c r="L56" s="471"/>
      <c r="M56" s="471"/>
      <c r="N56" s="471"/>
      <c r="O56" s="7"/>
      <c r="P56" s="7"/>
      <c r="Q56" s="7"/>
      <c r="R56" s="7"/>
      <c r="S56" s="7"/>
      <c r="T56" s="7"/>
      <c r="U56" s="7"/>
      <c r="V56" s="7"/>
      <c r="W56" s="7"/>
      <c r="X56" s="7"/>
      <c r="Y56" s="7"/>
      <c r="Z56" s="7"/>
      <c r="AA56" s="7"/>
      <c r="AB56" s="7"/>
      <c r="AC56" s="7"/>
      <c r="AD56" s="7"/>
      <c r="AE56" s="7"/>
      <c r="AF56" s="7"/>
      <c r="AG56" s="7"/>
      <c r="AH56" s="7"/>
      <c r="AI56" s="7"/>
      <c r="AJ56" s="7"/>
      <c r="AK56" s="7"/>
    </row>
    <row r="57" spans="1:37" ht="14.25" x14ac:dyDescent="0.15">
      <c r="A57" s="7"/>
      <c r="B57" s="7"/>
      <c r="C57" s="7"/>
      <c r="D57" s="7"/>
      <c r="E57" s="46"/>
      <c r="F57" s="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7"/>
      <c r="AI57" s="7"/>
      <c r="AJ57" s="7"/>
      <c r="AK57" s="7"/>
    </row>
    <row r="58" spans="1:37" ht="14.25" x14ac:dyDescent="0.15">
      <c r="A58" s="7"/>
      <c r="B58" s="7"/>
      <c r="C58" s="7"/>
      <c r="D58" s="7"/>
      <c r="E58" s="7"/>
      <c r="F58" s="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7"/>
      <c r="AI58" s="47" t="s">
        <v>34</v>
      </c>
      <c r="AJ58" s="7"/>
      <c r="AK58" s="7"/>
    </row>
    <row r="61" spans="1:37" x14ac:dyDescent="0.15">
      <c r="D61" s="257"/>
      <c r="E61" s="257"/>
      <c r="F61" s="265"/>
      <c r="G61" s="266"/>
      <c r="H61" s="266"/>
      <c r="I61" s="266"/>
      <c r="J61" s="266"/>
      <c r="K61" s="266"/>
      <c r="L61" s="266"/>
      <c r="M61" s="266"/>
      <c r="N61" s="266"/>
      <c r="O61" s="266"/>
      <c r="P61" s="266"/>
      <c r="Q61" s="266"/>
      <c r="R61" s="266"/>
      <c r="S61" s="266"/>
      <c r="T61" s="267"/>
      <c r="U61" s="257"/>
      <c r="V61" s="257"/>
      <c r="W61" s="257"/>
    </row>
    <row r="62" spans="1:37" ht="14.25" x14ac:dyDescent="0.15">
      <c r="D62" s="257"/>
      <c r="E62" s="257"/>
      <c r="F62" s="268"/>
      <c r="G62" s="258" t="s">
        <v>417</v>
      </c>
      <c r="H62" s="258"/>
      <c r="I62" s="258"/>
      <c r="J62" s="258"/>
      <c r="K62" s="258"/>
      <c r="L62" s="258"/>
      <c r="M62" s="258"/>
      <c r="N62" s="258"/>
      <c r="O62" s="258"/>
      <c r="P62" s="258"/>
      <c r="Q62" s="258"/>
      <c r="R62" s="258"/>
      <c r="S62" s="258"/>
      <c r="T62" s="269"/>
      <c r="U62" s="258"/>
    </row>
    <row r="63" spans="1:37" ht="14.25" x14ac:dyDescent="0.15">
      <c r="D63" s="257"/>
      <c r="E63" s="257"/>
      <c r="F63" s="268"/>
      <c r="G63" s="258" t="s">
        <v>418</v>
      </c>
      <c r="H63" s="258"/>
      <c r="I63" s="258"/>
      <c r="J63" s="258"/>
      <c r="K63" s="258"/>
      <c r="L63" s="258"/>
      <c r="M63" s="258"/>
      <c r="N63" s="258"/>
      <c r="O63" s="258"/>
      <c r="P63" s="258"/>
      <c r="Q63" s="258"/>
      <c r="R63" s="258"/>
      <c r="S63" s="258"/>
      <c r="T63" s="269"/>
      <c r="U63" s="258"/>
    </row>
    <row r="64" spans="1:37" ht="14.25" x14ac:dyDescent="0.15">
      <c r="D64" s="257"/>
      <c r="E64" s="257"/>
      <c r="F64" s="268"/>
      <c r="G64" s="258" t="s">
        <v>419</v>
      </c>
      <c r="H64" s="258"/>
      <c r="I64" s="258"/>
      <c r="J64" s="258"/>
      <c r="K64" s="258"/>
      <c r="L64" s="258"/>
      <c r="M64" s="258"/>
      <c r="N64" s="258"/>
      <c r="O64" s="258"/>
      <c r="P64" s="258"/>
      <c r="Q64" s="258"/>
      <c r="R64" s="258"/>
      <c r="S64" s="258"/>
      <c r="T64" s="269"/>
      <c r="U64" s="258"/>
    </row>
    <row r="65" spans="1:37" ht="14.25" x14ac:dyDescent="0.15">
      <c r="D65" s="257"/>
      <c r="E65" s="257"/>
      <c r="F65" s="268"/>
      <c r="G65" s="257"/>
      <c r="H65" s="257"/>
      <c r="I65" s="258"/>
      <c r="J65" s="258"/>
      <c r="K65" s="258"/>
      <c r="L65" s="258"/>
      <c r="M65" s="258"/>
      <c r="N65" s="258"/>
      <c r="O65" s="258"/>
      <c r="P65" s="258"/>
      <c r="Q65" s="258"/>
      <c r="R65" s="258"/>
      <c r="S65" s="258"/>
      <c r="T65" s="269"/>
      <c r="U65" s="258"/>
    </row>
    <row r="66" spans="1:37" ht="14.25" x14ac:dyDescent="0.15">
      <c r="D66" s="257"/>
      <c r="E66" s="257"/>
      <c r="F66" s="268"/>
      <c r="G66" s="258" t="s">
        <v>420</v>
      </c>
      <c r="H66" s="258"/>
      <c r="I66" s="258"/>
      <c r="J66" s="258"/>
      <c r="K66" s="258"/>
      <c r="L66" s="258"/>
      <c r="M66" s="258"/>
      <c r="N66" s="258"/>
      <c r="O66" s="258"/>
      <c r="P66" s="258"/>
      <c r="Q66" s="258"/>
      <c r="R66" s="258"/>
      <c r="S66" s="258"/>
      <c r="T66" s="269"/>
      <c r="U66" s="258"/>
    </row>
    <row r="67" spans="1:37" ht="14.25" x14ac:dyDescent="0.15">
      <c r="D67" s="257"/>
      <c r="E67" s="257"/>
      <c r="F67" s="268"/>
      <c r="G67" s="257"/>
      <c r="H67" s="258"/>
      <c r="I67" s="257"/>
      <c r="J67" s="257"/>
      <c r="K67" s="257"/>
      <c r="L67" s="257"/>
      <c r="M67" s="257"/>
      <c r="N67" s="257"/>
      <c r="O67" s="257"/>
      <c r="P67" s="257"/>
      <c r="Q67" s="257"/>
      <c r="R67" s="257"/>
      <c r="S67" s="257"/>
      <c r="T67" s="270"/>
      <c r="U67" s="257"/>
    </row>
    <row r="68" spans="1:37" ht="14.25" x14ac:dyDescent="0.15">
      <c r="D68" s="257"/>
      <c r="E68" s="257"/>
      <c r="F68" s="268"/>
      <c r="G68" s="258" t="s">
        <v>438</v>
      </c>
      <c r="H68" s="257"/>
      <c r="I68" s="257"/>
      <c r="J68" s="257"/>
      <c r="K68" s="257"/>
      <c r="L68" s="257"/>
      <c r="M68" s="257"/>
      <c r="N68" s="257"/>
      <c r="O68" s="257"/>
      <c r="P68" s="257"/>
      <c r="Q68" s="257"/>
      <c r="R68" s="257"/>
      <c r="S68" s="257"/>
      <c r="T68" s="270"/>
      <c r="U68" s="257"/>
    </row>
    <row r="69" spans="1:37" ht="14.25" x14ac:dyDescent="0.15">
      <c r="D69" s="257"/>
      <c r="E69" s="257"/>
      <c r="F69" s="268"/>
      <c r="G69" s="258"/>
      <c r="H69" s="257"/>
      <c r="I69" s="257"/>
      <c r="J69" s="257"/>
      <c r="K69" s="257"/>
      <c r="L69" s="257"/>
      <c r="M69" s="257"/>
      <c r="N69" s="257"/>
      <c r="O69" s="257"/>
      <c r="P69" s="257"/>
      <c r="Q69" s="257"/>
      <c r="R69" s="257"/>
      <c r="S69" s="257"/>
      <c r="T69" s="270"/>
      <c r="U69" s="257"/>
    </row>
    <row r="70" spans="1:37" x14ac:dyDescent="0.15">
      <c r="D70" s="257"/>
      <c r="E70" s="257"/>
      <c r="F70" s="268"/>
      <c r="G70" s="260" t="s">
        <v>439</v>
      </c>
      <c r="H70" s="257"/>
      <c r="I70" s="259"/>
      <c r="J70" s="257"/>
      <c r="K70" s="257"/>
      <c r="L70" s="257"/>
      <c r="M70" s="257"/>
      <c r="N70" s="257"/>
      <c r="O70" s="257"/>
      <c r="P70" s="257"/>
      <c r="Q70" s="257"/>
      <c r="R70" s="257"/>
      <c r="S70" s="257"/>
      <c r="T70" s="270"/>
      <c r="U70" s="257"/>
    </row>
    <row r="71" spans="1:37" x14ac:dyDescent="0.15">
      <c r="D71" s="257"/>
      <c r="F71" s="271"/>
      <c r="G71" s="272"/>
      <c r="H71" s="272"/>
      <c r="I71" s="272"/>
      <c r="J71" s="272"/>
      <c r="K71" s="272"/>
      <c r="L71" s="272"/>
      <c r="M71" s="272"/>
      <c r="N71" s="272"/>
      <c r="O71" s="272"/>
      <c r="P71" s="272"/>
      <c r="Q71" s="272"/>
      <c r="R71" s="272"/>
      <c r="S71" s="272"/>
      <c r="T71" s="273"/>
      <c r="U71" s="257"/>
    </row>
    <row r="73" spans="1:37" x14ac:dyDescent="0.15">
      <c r="G73" s="1" t="s">
        <v>472</v>
      </c>
    </row>
    <row r="75" spans="1:37" x14ac:dyDescent="0.15">
      <c r="G75" s="1" t="s">
        <v>473</v>
      </c>
    </row>
    <row r="79" spans="1:37" ht="24" x14ac:dyDescent="0.15">
      <c r="A79" s="537" t="s">
        <v>461</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row>
    <row r="80" spans="1:37" ht="24" x14ac:dyDescent="0.15">
      <c r="A80" s="537" t="s">
        <v>455</v>
      </c>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7"/>
      <c r="AH80" s="537"/>
      <c r="AI80" s="537"/>
      <c r="AJ80" s="537"/>
      <c r="AK80" s="537"/>
    </row>
    <row r="81" spans="1:37" ht="24" x14ac:dyDescent="0.15">
      <c r="A81" s="286"/>
      <c r="B81" s="286"/>
      <c r="C81" s="287"/>
      <c r="D81" s="287"/>
      <c r="E81" s="287"/>
      <c r="F81" s="287"/>
      <c r="G81" s="287"/>
      <c r="H81" s="287"/>
      <c r="I81" s="287"/>
      <c r="J81" s="287"/>
      <c r="K81" s="287"/>
      <c r="L81" s="283"/>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3"/>
      <c r="AJ81" s="283"/>
      <c r="AK81" s="283"/>
    </row>
    <row r="82" spans="1:37" ht="24" x14ac:dyDescent="0.15">
      <c r="A82" s="537" t="s">
        <v>456</v>
      </c>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c r="AK82" s="537"/>
    </row>
    <row r="83" spans="1:37" ht="45" customHeight="1" x14ac:dyDescent="0.15">
      <c r="A83" s="537" t="s">
        <v>462</v>
      </c>
      <c r="B83" s="537"/>
      <c r="C83" s="537"/>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c r="AC83" s="537"/>
      <c r="AD83" s="537"/>
      <c r="AE83" s="537"/>
      <c r="AF83" s="537"/>
      <c r="AG83" s="537"/>
      <c r="AH83" s="537"/>
      <c r="AI83" s="537"/>
      <c r="AJ83" s="537"/>
      <c r="AK83" s="537"/>
    </row>
    <row r="84" spans="1:37" ht="24" x14ac:dyDescent="0.15">
      <c r="A84" s="537" t="s">
        <v>459</v>
      </c>
      <c r="B84" s="537"/>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7"/>
      <c r="AD84" s="537"/>
      <c r="AE84" s="537"/>
      <c r="AF84" s="537"/>
      <c r="AG84" s="537"/>
      <c r="AH84" s="537"/>
      <c r="AI84" s="537"/>
      <c r="AJ84" s="537"/>
      <c r="AK84" s="537"/>
    </row>
    <row r="85" spans="1:37" ht="49.9" customHeight="1" x14ac:dyDescent="0.15">
      <c r="A85" s="537" t="s">
        <v>460</v>
      </c>
      <c r="B85" s="537"/>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c r="AK85" s="537"/>
    </row>
    <row r="86" spans="1:37" ht="24" x14ac:dyDescent="0.15">
      <c r="A86" s="286"/>
      <c r="B86" s="286"/>
      <c r="C86" s="287"/>
      <c r="D86" s="287"/>
      <c r="E86" s="287"/>
      <c r="F86" s="287"/>
      <c r="G86" s="287"/>
      <c r="H86" s="287"/>
      <c r="I86" s="287"/>
      <c r="J86" s="287"/>
      <c r="K86" s="287"/>
      <c r="L86" s="283"/>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3"/>
      <c r="AJ86" s="283"/>
      <c r="AK86" s="283"/>
    </row>
    <row r="87" spans="1:37" ht="24" x14ac:dyDescent="0.15">
      <c r="A87" s="537" t="s">
        <v>457</v>
      </c>
      <c r="B87" s="537"/>
      <c r="C87" s="537"/>
      <c r="D87" s="537"/>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c r="AK87" s="537"/>
    </row>
    <row r="88" spans="1:37" ht="23.45" customHeight="1" x14ac:dyDescent="0.15">
      <c r="A88" s="537" t="s">
        <v>458</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537"/>
    </row>
    <row r="89" spans="1:37" ht="12" customHeight="1" x14ac:dyDescent="0.15">
      <c r="A89" s="537"/>
      <c r="B89" s="537"/>
      <c r="C89" s="537"/>
      <c r="D89" s="537"/>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row>
    <row r="90" spans="1:37" ht="23.45" customHeight="1" x14ac:dyDescent="0.15">
      <c r="A90" s="537"/>
      <c r="B90" s="537"/>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7"/>
    </row>
    <row r="91" spans="1:37" x14ac:dyDescent="0.15">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row>
    <row r="92" spans="1:37" x14ac:dyDescent="0.15">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row>
  </sheetData>
  <sheetProtection selectLockedCells="1" selectUnlockedCells="1"/>
  <mergeCells count="78">
    <mergeCell ref="A87:AK87"/>
    <mergeCell ref="A88:AK90"/>
    <mergeCell ref="H11:O11"/>
    <mergeCell ref="D34:J34"/>
    <mergeCell ref="K34:Q34"/>
    <mergeCell ref="R34:Y34"/>
    <mergeCell ref="Z34:AJ34"/>
    <mergeCell ref="D31:J31"/>
    <mergeCell ref="K31:Q31"/>
    <mergeCell ref="R31:Y31"/>
    <mergeCell ref="K32:Q32"/>
    <mergeCell ref="R32:Y32"/>
    <mergeCell ref="Z32:AJ32"/>
    <mergeCell ref="G40:W40"/>
    <mergeCell ref="D35:J35"/>
    <mergeCell ref="K35:Q35"/>
    <mergeCell ref="K33:Q33"/>
    <mergeCell ref="R33:Y33"/>
    <mergeCell ref="Z33:AJ33"/>
    <mergeCell ref="G43:W43"/>
    <mergeCell ref="X40:AC40"/>
    <mergeCell ref="X43:AC43"/>
    <mergeCell ref="A85:AK85"/>
    <mergeCell ref="D36:J36"/>
    <mergeCell ref="K36:Q36"/>
    <mergeCell ref="R36:Y36"/>
    <mergeCell ref="Z36:AJ36"/>
    <mergeCell ref="C43:F43"/>
    <mergeCell ref="A79:AK79"/>
    <mergeCell ref="A80:AK80"/>
    <mergeCell ref="A82:AK82"/>
    <mergeCell ref="A83:AK83"/>
    <mergeCell ref="A84:AK84"/>
    <mergeCell ref="R35:Y35"/>
    <mergeCell ref="U11:V13"/>
    <mergeCell ref="AC17:AJ18"/>
    <mergeCell ref="G14:AJ14"/>
    <mergeCell ref="G15:AJ15"/>
    <mergeCell ref="Z35:AJ35"/>
    <mergeCell ref="D33:J33"/>
    <mergeCell ref="C13:F13"/>
    <mergeCell ref="J20:AA20"/>
    <mergeCell ref="D30:J30"/>
    <mergeCell ref="R30:Y30"/>
    <mergeCell ref="Z30:AJ30"/>
    <mergeCell ref="K30:Q30"/>
    <mergeCell ref="E16:I18"/>
    <mergeCell ref="Z31:AJ31"/>
    <mergeCell ref="D32:J32"/>
    <mergeCell ref="G57:AG58"/>
    <mergeCell ref="AC20:AJ20"/>
    <mergeCell ref="AC22:AJ22"/>
    <mergeCell ref="D52:AJ54"/>
    <mergeCell ref="C23:E24"/>
    <mergeCell ref="C19:E22"/>
    <mergeCell ref="G20:I20"/>
    <mergeCell ref="G19:J19"/>
    <mergeCell ref="C46:F46"/>
    <mergeCell ref="C40:F40"/>
    <mergeCell ref="E56:N56"/>
    <mergeCell ref="AD46:AJ46"/>
    <mergeCell ref="AD40:AJ40"/>
    <mergeCell ref="AD43:AJ43"/>
    <mergeCell ref="B4:F4"/>
    <mergeCell ref="C25:E27"/>
    <mergeCell ref="F25:AJ27"/>
    <mergeCell ref="G21:AA22"/>
    <mergeCell ref="G23:AJ24"/>
    <mergeCell ref="J17:N18"/>
    <mergeCell ref="O8:Y8"/>
    <mergeCell ref="P9:X9"/>
    <mergeCell ref="H13:O13"/>
    <mergeCell ref="C11:F11"/>
    <mergeCell ref="C14:F15"/>
    <mergeCell ref="O17:AB18"/>
    <mergeCell ref="C16:D18"/>
    <mergeCell ref="Y11:AA13"/>
    <mergeCell ref="AB11:AJ13"/>
  </mergeCells>
  <phoneticPr fontId="1"/>
  <pageMargins left="0.39370078740157483" right="0.39370078740157483" top="0.56999999999999995" bottom="0.3" header="0.22" footer="0.24"/>
  <pageSetup paperSize="9" scale="96" orientation="portrait" r:id="rId1"/>
  <rowBreaks count="1" manualBreakCount="1">
    <brk id="59" max="3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54"/>
  <sheetViews>
    <sheetView zoomScaleNormal="100" workbookViewId="0">
      <selection activeCell="AI5" sqref="AI5"/>
    </sheetView>
  </sheetViews>
  <sheetFormatPr defaultRowHeight="14.25" x14ac:dyDescent="0.15"/>
  <cols>
    <col min="1" max="1" width="3.125" style="52" customWidth="1"/>
    <col min="2" max="2" width="4.375" style="52" customWidth="1"/>
    <col min="3" max="32" width="3.125" style="52" customWidth="1"/>
    <col min="33" max="16384" width="9" style="52"/>
  </cols>
  <sheetData>
    <row r="1" spans="1:31" ht="22.5" customHeight="1" x14ac:dyDescent="0.15">
      <c r="A1" s="119"/>
      <c r="B1" s="569" t="s">
        <v>63</v>
      </c>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row>
    <row r="2" spans="1:3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row>
    <row r="3" spans="1:31" x14ac:dyDescent="0.15">
      <c r="A3" s="119"/>
      <c r="B3" s="120"/>
      <c r="C3" s="120"/>
      <c r="D3" s="120"/>
      <c r="E3" s="120"/>
      <c r="F3" s="120"/>
      <c r="G3" s="120"/>
      <c r="H3" s="120"/>
      <c r="I3" s="120"/>
      <c r="J3" s="120"/>
      <c r="K3" s="120"/>
      <c r="L3" s="119"/>
      <c r="M3" s="119"/>
      <c r="N3" s="119"/>
      <c r="O3" s="119"/>
      <c r="P3" s="119"/>
      <c r="Q3" s="119"/>
      <c r="R3" s="119"/>
      <c r="S3" s="119"/>
      <c r="T3" s="119"/>
      <c r="U3" s="119"/>
      <c r="V3" s="119"/>
      <c r="W3" s="119"/>
      <c r="X3" s="119"/>
      <c r="Y3" s="119"/>
      <c r="Z3" s="119"/>
      <c r="AA3" s="119"/>
      <c r="AB3" s="119"/>
      <c r="AC3" s="119"/>
      <c r="AD3" s="119"/>
      <c r="AE3" s="119"/>
    </row>
    <row r="4" spans="1:31" x14ac:dyDescent="0.15">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21" t="s">
        <v>64</v>
      </c>
    </row>
    <row r="5" spans="1:31" ht="8.4499999999999993" customHeight="1" x14ac:dyDescent="0.15">
      <c r="A5" s="119"/>
      <c r="B5" s="119"/>
      <c r="C5" s="119"/>
      <c r="D5" s="119"/>
      <c r="E5" s="119"/>
      <c r="F5" s="119"/>
      <c r="G5" s="119"/>
      <c r="H5" s="119"/>
      <c r="I5" s="119"/>
      <c r="J5" s="119"/>
      <c r="K5" s="122"/>
      <c r="L5" s="119"/>
      <c r="M5" s="119"/>
      <c r="N5" s="119"/>
      <c r="O5" s="119"/>
      <c r="P5" s="119"/>
      <c r="Q5" s="119"/>
      <c r="R5" s="119"/>
      <c r="S5" s="119"/>
      <c r="T5" s="119"/>
      <c r="U5" s="119"/>
      <c r="V5" s="119"/>
      <c r="W5" s="119"/>
      <c r="X5" s="119"/>
      <c r="Y5" s="119"/>
      <c r="Z5" s="119"/>
      <c r="AA5" s="119"/>
      <c r="AB5" s="119"/>
      <c r="AC5" s="119"/>
      <c r="AD5" s="119"/>
      <c r="AE5" s="119"/>
    </row>
    <row r="6" spans="1:31" x14ac:dyDescent="0.15">
      <c r="A6" s="119"/>
      <c r="B6" s="570" t="s">
        <v>65</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row>
    <row r="7" spans="1:31" x14ac:dyDescent="0.15">
      <c r="A7" s="119"/>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row>
    <row r="8" spans="1:31" x14ac:dyDescent="0.15">
      <c r="A8" s="119"/>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row>
    <row r="9" spans="1:31" ht="3.6"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row>
    <row r="10" spans="1:31" ht="20.100000000000001" customHeight="1" x14ac:dyDescent="0.15">
      <c r="A10" s="119"/>
      <c r="B10" s="123" t="s">
        <v>73</v>
      </c>
      <c r="C10" s="119" t="s">
        <v>72</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row>
    <row r="11" spans="1:31" ht="20.100000000000001" customHeight="1" x14ac:dyDescent="0.15">
      <c r="A11" s="119"/>
      <c r="B11" s="119"/>
      <c r="C11" s="119" t="s">
        <v>66</v>
      </c>
      <c r="D11" s="119" t="s">
        <v>75</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row>
    <row r="12" spans="1:31" ht="20.100000000000001" customHeight="1" x14ac:dyDescent="0.15">
      <c r="A12" s="119"/>
      <c r="B12" s="119"/>
      <c r="C12" s="119" t="s">
        <v>67</v>
      </c>
      <c r="D12" s="119" t="s">
        <v>76</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row>
    <row r="13" spans="1:31" ht="20.100000000000001" customHeight="1" x14ac:dyDescent="0.15">
      <c r="A13" s="119"/>
      <c r="B13" s="119"/>
      <c r="C13" s="119" t="s">
        <v>68</v>
      </c>
      <c r="D13" s="119" t="s">
        <v>77</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row>
    <row r="14" spans="1:31" ht="20.100000000000001" customHeight="1" x14ac:dyDescent="0.15">
      <c r="A14" s="119"/>
      <c r="B14" s="119"/>
      <c r="C14" s="119" t="s">
        <v>79</v>
      </c>
      <c r="D14" s="119" t="s">
        <v>78</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row>
    <row r="15" spans="1:31" ht="20.100000000000001" customHeight="1" x14ac:dyDescent="0.15">
      <c r="A15" s="119"/>
      <c r="B15" s="119"/>
      <c r="C15" s="119"/>
      <c r="D15" s="119" t="s">
        <v>80</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row>
    <row r="16" spans="1:31" ht="20.100000000000001" customHeight="1" x14ac:dyDescent="0.15">
      <c r="A16" s="119"/>
      <c r="B16" s="119"/>
      <c r="C16" s="119"/>
      <c r="D16" s="119"/>
      <c r="E16" s="119"/>
      <c r="F16" s="119" t="s">
        <v>441</v>
      </c>
      <c r="G16" s="119"/>
      <c r="H16" s="119"/>
      <c r="I16" s="119"/>
      <c r="J16" s="119"/>
      <c r="K16" s="119"/>
      <c r="L16" s="119"/>
      <c r="M16" s="119"/>
      <c r="N16" s="119"/>
      <c r="O16" s="119"/>
      <c r="P16" s="119"/>
      <c r="Q16" s="119"/>
      <c r="R16" s="119"/>
      <c r="S16" s="119"/>
      <c r="T16" s="119"/>
      <c r="U16" s="119"/>
      <c r="V16" s="119"/>
      <c r="W16" s="119"/>
      <c r="X16" s="262"/>
      <c r="Y16" s="262"/>
      <c r="Z16" s="262"/>
      <c r="AA16" s="262"/>
      <c r="AB16" s="262"/>
      <c r="AC16" s="262"/>
      <c r="AD16" s="262"/>
      <c r="AE16" s="262"/>
    </row>
    <row r="17" spans="1:31" ht="20.100000000000001" customHeight="1" x14ac:dyDescent="0.15">
      <c r="A17" s="119"/>
      <c r="B17" s="119"/>
      <c r="C17" s="119" t="s">
        <v>70</v>
      </c>
      <c r="D17" s="119" t="s">
        <v>246</v>
      </c>
      <c r="E17" s="119"/>
      <c r="F17" s="119"/>
      <c r="G17" s="572"/>
      <c r="H17" s="572"/>
      <c r="I17" s="572"/>
      <c r="J17" s="572"/>
      <c r="K17" s="572"/>
      <c r="L17" s="572"/>
      <c r="M17" s="572"/>
      <c r="N17" s="572"/>
      <c r="O17" s="572"/>
      <c r="P17" s="572"/>
      <c r="Q17" s="572"/>
      <c r="R17" s="572"/>
      <c r="S17" s="572"/>
      <c r="T17" s="572"/>
      <c r="U17" s="572"/>
      <c r="V17" s="572"/>
      <c r="W17" s="572"/>
      <c r="X17" s="572"/>
      <c r="Y17" s="572"/>
      <c r="Z17" s="572"/>
      <c r="AA17" s="572"/>
      <c r="AC17" s="119" t="s">
        <v>245</v>
      </c>
      <c r="AD17" s="119"/>
      <c r="AE17" s="119"/>
    </row>
    <row r="18" spans="1:31" ht="20.100000000000001"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row>
    <row r="19" spans="1:31" ht="33" customHeight="1" x14ac:dyDescent="0.15">
      <c r="A19" s="119"/>
      <c r="B19" s="124" t="s">
        <v>74</v>
      </c>
      <c r="C19" s="571" t="s">
        <v>90</v>
      </c>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row>
    <row r="20" spans="1:31" ht="20.100000000000001" customHeight="1" x14ac:dyDescent="0.15">
      <c r="A20" s="119"/>
      <c r="B20" s="119"/>
      <c r="C20" s="119" t="s">
        <v>66</v>
      </c>
      <c r="D20" s="119" t="s">
        <v>81</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row>
    <row r="21" spans="1:31" ht="20.100000000000001" customHeight="1" x14ac:dyDescent="0.15">
      <c r="A21" s="119"/>
      <c r="B21" s="119"/>
      <c r="C21" s="119" t="s">
        <v>67</v>
      </c>
      <c r="D21" s="119" t="s">
        <v>82</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row>
    <row r="22" spans="1:31" ht="20.100000000000001" customHeight="1" x14ac:dyDescent="0.15">
      <c r="A22" s="119"/>
      <c r="B22" s="119"/>
      <c r="C22" s="119" t="s">
        <v>68</v>
      </c>
      <c r="D22" s="119" t="s">
        <v>257</v>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row>
    <row r="23" spans="1:31" ht="20.100000000000001" customHeight="1" x14ac:dyDescent="0.15">
      <c r="A23" s="119"/>
      <c r="B23" s="119"/>
      <c r="C23" s="119" t="s">
        <v>69</v>
      </c>
      <c r="D23" s="119" t="s">
        <v>83</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row>
    <row r="24" spans="1:31" ht="20.100000000000001" customHeight="1" x14ac:dyDescent="0.15">
      <c r="A24" s="119"/>
      <c r="B24" s="119"/>
      <c r="C24" s="119" t="s">
        <v>70</v>
      </c>
      <c r="D24" s="119" t="s">
        <v>84</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row>
    <row r="25" spans="1:31" ht="20.100000000000001" customHeight="1" x14ac:dyDescent="0.15">
      <c r="A25" s="119"/>
      <c r="B25" s="119"/>
      <c r="C25" s="119" t="s">
        <v>71</v>
      </c>
      <c r="D25" s="119" t="s">
        <v>89</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row>
    <row r="26" spans="1:31" ht="20.100000000000001" customHeight="1" x14ac:dyDescent="0.15">
      <c r="A26" s="119"/>
      <c r="B26" s="119"/>
      <c r="C26" s="119" t="s">
        <v>244</v>
      </c>
      <c r="D26" s="119" t="s">
        <v>249</v>
      </c>
      <c r="E26" s="119"/>
      <c r="F26" s="119"/>
      <c r="G26" s="119"/>
      <c r="H26" s="119"/>
      <c r="I26" s="119"/>
      <c r="J26" s="120"/>
      <c r="K26" s="125"/>
      <c r="L26" s="125"/>
      <c r="M26" s="125"/>
      <c r="N26" s="125"/>
      <c r="O26" s="125"/>
      <c r="P26" s="125"/>
      <c r="Q26" s="125"/>
      <c r="R26" s="125"/>
      <c r="S26" s="125"/>
      <c r="T26" s="125"/>
      <c r="U26" s="125"/>
      <c r="V26" s="125"/>
      <c r="W26" s="125"/>
      <c r="X26" s="125"/>
      <c r="Y26" s="125"/>
      <c r="Z26" s="125"/>
      <c r="AA26" s="125"/>
      <c r="AB26" s="119"/>
      <c r="AC26" s="119"/>
      <c r="AD26" s="119"/>
      <c r="AE26" s="119"/>
    </row>
    <row r="27" spans="1:31" ht="20.100000000000001" customHeight="1" x14ac:dyDescent="0.15">
      <c r="A27" s="119"/>
      <c r="B27" s="119"/>
      <c r="C27" s="119" t="s">
        <v>248</v>
      </c>
      <c r="D27" s="119" t="s">
        <v>87</v>
      </c>
      <c r="E27" s="119"/>
      <c r="F27" s="119"/>
      <c r="G27" s="573"/>
      <c r="H27" s="573"/>
      <c r="I27" s="573"/>
      <c r="J27" s="573"/>
      <c r="K27" s="573"/>
      <c r="L27" s="573"/>
      <c r="M27" s="573"/>
      <c r="N27" s="573"/>
      <c r="O27" s="573"/>
      <c r="P27" s="573"/>
      <c r="Q27" s="573"/>
      <c r="R27" s="573"/>
      <c r="S27" s="573"/>
      <c r="T27" s="573"/>
      <c r="U27" s="573"/>
      <c r="V27" s="573"/>
      <c r="W27" s="573"/>
      <c r="X27" s="573"/>
      <c r="Y27" s="573"/>
      <c r="Z27" s="573"/>
      <c r="AA27" s="573"/>
      <c r="AB27" s="119" t="s">
        <v>247</v>
      </c>
      <c r="AC27" s="119"/>
      <c r="AD27" s="119"/>
      <c r="AE27" s="119"/>
    </row>
    <row r="28" spans="1:31" x14ac:dyDescent="0.1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row>
    <row r="29" spans="1:31" x14ac:dyDescent="0.15">
      <c r="A29" s="119"/>
      <c r="B29" s="124" t="s">
        <v>85</v>
      </c>
      <c r="C29" s="119" t="s">
        <v>86</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row>
    <row r="30" spans="1:31" ht="3.75" customHeight="1" x14ac:dyDescent="0.1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row>
    <row r="31" spans="1:31" x14ac:dyDescent="0.15">
      <c r="A31" s="119"/>
      <c r="B31" s="119"/>
      <c r="C31" s="560"/>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2"/>
      <c r="AD31" s="119"/>
      <c r="AE31" s="119"/>
    </row>
    <row r="32" spans="1:31" x14ac:dyDescent="0.15">
      <c r="A32" s="119"/>
      <c r="B32" s="119"/>
      <c r="C32" s="563"/>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5"/>
      <c r="AD32" s="119"/>
      <c r="AE32" s="119"/>
    </row>
    <row r="33" spans="1:31" x14ac:dyDescent="0.15">
      <c r="A33" s="119"/>
      <c r="B33" s="119"/>
      <c r="C33" s="563"/>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5"/>
      <c r="AD33" s="119"/>
      <c r="AE33" s="119"/>
    </row>
    <row r="34" spans="1:31" x14ac:dyDescent="0.15">
      <c r="A34" s="119"/>
      <c r="B34" s="119"/>
      <c r="C34" s="563"/>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5"/>
      <c r="AD34" s="119"/>
      <c r="AE34" s="119"/>
    </row>
    <row r="35" spans="1:31" x14ac:dyDescent="0.15">
      <c r="A35" s="119"/>
      <c r="B35" s="119"/>
      <c r="C35" s="563"/>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5"/>
      <c r="AD35" s="119"/>
      <c r="AE35" s="119"/>
    </row>
    <row r="36" spans="1:31" x14ac:dyDescent="0.15">
      <c r="A36" s="119"/>
      <c r="B36" s="119"/>
      <c r="C36" s="563"/>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5"/>
      <c r="AD36" s="119"/>
      <c r="AE36" s="119"/>
    </row>
    <row r="37" spans="1:31" x14ac:dyDescent="0.15">
      <c r="A37" s="119"/>
      <c r="B37" s="119"/>
      <c r="C37" s="563"/>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5"/>
      <c r="AD37" s="119"/>
      <c r="AE37" s="119"/>
    </row>
    <row r="38" spans="1:31" x14ac:dyDescent="0.15">
      <c r="A38" s="119"/>
      <c r="B38" s="119"/>
      <c r="C38" s="563"/>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5"/>
      <c r="AD38" s="119"/>
      <c r="AE38" s="119"/>
    </row>
    <row r="39" spans="1:31" x14ac:dyDescent="0.15">
      <c r="A39" s="119"/>
      <c r="B39" s="119"/>
      <c r="C39" s="563"/>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5"/>
      <c r="AD39" s="119"/>
      <c r="AE39" s="119"/>
    </row>
    <row r="40" spans="1:31" x14ac:dyDescent="0.15">
      <c r="A40" s="119"/>
      <c r="B40" s="119"/>
      <c r="C40" s="563"/>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5"/>
      <c r="AD40" s="119"/>
      <c r="AE40" s="119"/>
    </row>
    <row r="41" spans="1:31" x14ac:dyDescent="0.15">
      <c r="A41" s="119"/>
      <c r="B41" s="119"/>
      <c r="C41" s="563"/>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5"/>
      <c r="AD41" s="119"/>
      <c r="AE41" s="119"/>
    </row>
    <row r="42" spans="1:31" x14ac:dyDescent="0.15">
      <c r="A42" s="119"/>
      <c r="B42" s="119"/>
      <c r="C42" s="566"/>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8"/>
      <c r="AD42" s="119"/>
      <c r="AE42" s="119"/>
    </row>
    <row r="43" spans="1:31" x14ac:dyDescent="0.15">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row>
    <row r="44" spans="1:31" x14ac:dyDescent="0.15">
      <c r="A44" s="119"/>
      <c r="B44" s="119"/>
      <c r="C44" s="559" t="s">
        <v>92</v>
      </c>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119"/>
      <c r="AE44" s="119"/>
    </row>
    <row r="45" spans="1:31" x14ac:dyDescent="0.15">
      <c r="A45" s="119"/>
      <c r="B45" s="11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119"/>
      <c r="AE45" s="119"/>
    </row>
    <row r="46" spans="1:31" x14ac:dyDescent="0.15">
      <c r="A46" s="119"/>
      <c r="B46" s="119"/>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119"/>
      <c r="AE46" s="119"/>
    </row>
    <row r="47" spans="1:31" x14ac:dyDescent="0.15">
      <c r="A47" s="119"/>
      <c r="B47" s="11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119"/>
      <c r="AE47" s="119"/>
    </row>
    <row r="48" spans="1:31" x14ac:dyDescent="0.15">
      <c r="A48" s="119"/>
      <c r="B48" s="119"/>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119"/>
      <c r="AE48" s="119"/>
    </row>
    <row r="53" spans="1:11" ht="41.25" customHeight="1" x14ac:dyDescent="0.15">
      <c r="C53" s="55"/>
      <c r="D53" s="55"/>
      <c r="E53" s="55"/>
      <c r="F53" s="55"/>
      <c r="G53" s="55"/>
      <c r="H53" s="55"/>
      <c r="I53" s="55"/>
      <c r="J53" s="55"/>
      <c r="K53" s="53"/>
    </row>
    <row r="54" spans="1:11" x14ac:dyDescent="0.15">
      <c r="A54" s="53"/>
      <c r="B54" s="54"/>
      <c r="C54" s="54"/>
      <c r="D54" s="54"/>
      <c r="E54" s="54"/>
      <c r="F54" s="54"/>
      <c r="G54" s="54"/>
      <c r="H54" s="54"/>
      <c r="I54" s="54"/>
      <c r="J54" s="54"/>
      <c r="K54" s="54"/>
    </row>
  </sheetData>
  <sheetProtection selectLockedCells="1"/>
  <mergeCells count="7">
    <mergeCell ref="C44:AC48"/>
    <mergeCell ref="C31:AC42"/>
    <mergeCell ref="B1:AE1"/>
    <mergeCell ref="B6:AE8"/>
    <mergeCell ref="C19:AE19"/>
    <mergeCell ref="G17:AA17"/>
    <mergeCell ref="G27:AA27"/>
  </mergeCells>
  <phoneticPr fontI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0"/>
  <sheetViews>
    <sheetView workbookViewId="0">
      <pane ySplit="1" topLeftCell="A2" activePane="bottomLeft" state="frozen"/>
      <selection pane="bottomLeft" activeCell="F7" sqref="F7"/>
    </sheetView>
  </sheetViews>
  <sheetFormatPr defaultRowHeight="12" x14ac:dyDescent="0.15"/>
  <cols>
    <col min="1" max="1" width="45.375" style="78" customWidth="1"/>
    <col min="2" max="2" width="14.25" style="78" customWidth="1"/>
    <col min="3" max="3" width="21.875" style="78" customWidth="1"/>
    <col min="4" max="4" width="30.5" style="78" customWidth="1"/>
    <col min="5" max="5" width="44.5" style="78" customWidth="1"/>
    <col min="6" max="6" width="49.875" style="78" customWidth="1"/>
    <col min="7" max="7" width="32.5" style="78" customWidth="1"/>
    <col min="8" max="16384" width="9" style="78"/>
  </cols>
  <sheetData>
    <row r="1" spans="1:7" ht="15" customHeight="1" x14ac:dyDescent="0.15">
      <c r="A1" s="4" t="s">
        <v>147</v>
      </c>
      <c r="B1" s="5" t="s">
        <v>148</v>
      </c>
      <c r="C1" s="5" t="s">
        <v>149</v>
      </c>
      <c r="D1" s="5" t="s">
        <v>150</v>
      </c>
      <c r="E1" s="5" t="s">
        <v>151</v>
      </c>
      <c r="F1" s="5" t="s">
        <v>152</v>
      </c>
      <c r="G1" s="106" t="s">
        <v>153</v>
      </c>
    </row>
    <row r="2" spans="1:7" ht="15" customHeight="1" x14ac:dyDescent="0.15">
      <c r="A2" s="107" t="s">
        <v>154</v>
      </c>
      <c r="B2" s="107" t="s">
        <v>155</v>
      </c>
      <c r="C2" s="107" t="s">
        <v>154</v>
      </c>
      <c r="D2" s="107" t="s">
        <v>154</v>
      </c>
      <c r="E2" s="108" t="s">
        <v>156</v>
      </c>
      <c r="F2" s="108" t="s">
        <v>156</v>
      </c>
      <c r="G2" s="109" t="s">
        <v>156</v>
      </c>
    </row>
    <row r="3" spans="1:7" ht="15" customHeight="1" x14ac:dyDescent="0.15">
      <c r="A3" s="78" t="s">
        <v>157</v>
      </c>
      <c r="B3" s="78" t="s">
        <v>158</v>
      </c>
      <c r="C3" s="78" t="s">
        <v>159</v>
      </c>
      <c r="D3" s="78" t="s">
        <v>260</v>
      </c>
      <c r="E3" s="110" t="s">
        <v>250</v>
      </c>
      <c r="F3" s="104" t="s">
        <v>144</v>
      </c>
      <c r="G3" s="111" t="s">
        <v>225</v>
      </c>
    </row>
    <row r="4" spans="1:7" ht="15" customHeight="1" x14ac:dyDescent="0.15">
      <c r="A4" s="78" t="s">
        <v>160</v>
      </c>
      <c r="B4" s="78" t="s">
        <v>161</v>
      </c>
      <c r="C4" s="78" t="s">
        <v>162</v>
      </c>
      <c r="D4" s="78" t="s">
        <v>261</v>
      </c>
      <c r="E4" s="110" t="s">
        <v>251</v>
      </c>
      <c r="F4" s="105" t="s">
        <v>124</v>
      </c>
      <c r="G4" s="111" t="s">
        <v>226</v>
      </c>
    </row>
    <row r="5" spans="1:7" ht="15" customHeight="1" x14ac:dyDescent="0.15">
      <c r="A5" s="78" t="s">
        <v>163</v>
      </c>
      <c r="B5" s="78" t="s">
        <v>164</v>
      </c>
      <c r="C5" s="78" t="s">
        <v>165</v>
      </c>
      <c r="E5" s="110" t="s">
        <v>252</v>
      </c>
      <c r="F5" s="105" t="s">
        <v>125</v>
      </c>
      <c r="G5" s="111" t="s">
        <v>227</v>
      </c>
    </row>
    <row r="6" spans="1:7" ht="15" customHeight="1" x14ac:dyDescent="0.15">
      <c r="A6" s="78" t="s">
        <v>166</v>
      </c>
      <c r="B6" s="78" t="s">
        <v>167</v>
      </c>
      <c r="C6" s="78" t="s">
        <v>168</v>
      </c>
      <c r="E6" s="110" t="s">
        <v>253</v>
      </c>
      <c r="F6" s="105" t="s">
        <v>126</v>
      </c>
      <c r="G6" s="111" t="s">
        <v>228</v>
      </c>
    </row>
    <row r="7" spans="1:7" ht="15" customHeight="1" x14ac:dyDescent="0.15">
      <c r="A7" s="78" t="s">
        <v>169</v>
      </c>
      <c r="B7" s="78" t="s">
        <v>170</v>
      </c>
      <c r="C7" s="78" t="s">
        <v>171</v>
      </c>
      <c r="F7" s="105" t="s">
        <v>127</v>
      </c>
      <c r="G7" s="111"/>
    </row>
    <row r="8" spans="1:7" ht="15" customHeight="1" x14ac:dyDescent="0.15">
      <c r="A8" s="78" t="s">
        <v>172</v>
      </c>
      <c r="B8" s="78" t="s">
        <v>173</v>
      </c>
      <c r="C8" s="78" t="s">
        <v>254</v>
      </c>
      <c r="F8" s="105" t="s">
        <v>130</v>
      </c>
      <c r="G8" s="111"/>
    </row>
    <row r="9" spans="1:7" ht="15" customHeight="1" x14ac:dyDescent="0.15">
      <c r="A9" s="78" t="s">
        <v>176</v>
      </c>
      <c r="B9" s="78" t="s">
        <v>174</v>
      </c>
      <c r="C9" s="78" t="s">
        <v>175</v>
      </c>
      <c r="F9" s="105" t="s">
        <v>128</v>
      </c>
      <c r="G9" s="111"/>
    </row>
    <row r="10" spans="1:7" ht="15" customHeight="1" x14ac:dyDescent="0.15">
      <c r="A10" s="78" t="s">
        <v>179</v>
      </c>
      <c r="B10" s="78" t="s">
        <v>177</v>
      </c>
      <c r="C10" s="78" t="s">
        <v>178</v>
      </c>
      <c r="F10" s="105" t="s">
        <v>129</v>
      </c>
      <c r="G10" s="111"/>
    </row>
    <row r="11" spans="1:7" ht="15" customHeight="1" x14ac:dyDescent="0.15">
      <c r="A11" s="78" t="s">
        <v>182</v>
      </c>
      <c r="B11" s="78" t="s">
        <v>180</v>
      </c>
      <c r="C11" s="78" t="s">
        <v>181</v>
      </c>
      <c r="G11" s="111"/>
    </row>
    <row r="12" spans="1:7" ht="15" customHeight="1" x14ac:dyDescent="0.15">
      <c r="A12" s="78" t="s">
        <v>185</v>
      </c>
      <c r="B12" s="78" t="s">
        <v>183</v>
      </c>
      <c r="C12" s="78" t="s">
        <v>184</v>
      </c>
      <c r="G12" s="111"/>
    </row>
    <row r="13" spans="1:7" ht="15" customHeight="1" x14ac:dyDescent="0.15">
      <c r="A13" s="78" t="s">
        <v>187</v>
      </c>
      <c r="B13" s="78" t="s">
        <v>186</v>
      </c>
      <c r="C13" s="78" t="s">
        <v>187</v>
      </c>
      <c r="G13" s="111"/>
    </row>
    <row r="14" spans="1:7" ht="15" customHeight="1" x14ac:dyDescent="0.15">
      <c r="B14" s="78" t="s">
        <v>188</v>
      </c>
      <c r="G14" s="111"/>
    </row>
    <row r="15" spans="1:7" ht="15" customHeight="1" x14ac:dyDescent="0.15">
      <c r="B15" s="78" t="s">
        <v>189</v>
      </c>
      <c r="G15" s="111"/>
    </row>
    <row r="16" spans="1:7" ht="15" customHeight="1" x14ac:dyDescent="0.15">
      <c r="B16" s="78" t="s">
        <v>190</v>
      </c>
      <c r="G16" s="111"/>
    </row>
    <row r="17" spans="2:7" ht="15" customHeight="1" x14ac:dyDescent="0.15">
      <c r="B17" s="78" t="s">
        <v>191</v>
      </c>
      <c r="G17" s="111"/>
    </row>
    <row r="18" spans="2:7" ht="15" customHeight="1" x14ac:dyDescent="0.15">
      <c r="B18" s="78" t="s">
        <v>192</v>
      </c>
      <c r="G18" s="111"/>
    </row>
    <row r="19" spans="2:7" ht="15" customHeight="1" x14ac:dyDescent="0.15">
      <c r="B19" s="78" t="s">
        <v>193</v>
      </c>
      <c r="G19" s="111"/>
    </row>
    <row r="20" spans="2:7" ht="15" customHeight="1" x14ac:dyDescent="0.15">
      <c r="B20" s="78" t="s">
        <v>194</v>
      </c>
      <c r="G20" s="111"/>
    </row>
    <row r="21" spans="2:7" ht="15" customHeight="1" x14ac:dyDescent="0.15">
      <c r="B21" s="78" t="s">
        <v>195</v>
      </c>
    </row>
    <row r="22" spans="2:7" ht="15" customHeight="1" x14ac:dyDescent="0.15">
      <c r="B22" s="78" t="s">
        <v>196</v>
      </c>
    </row>
    <row r="23" spans="2:7" ht="15" customHeight="1" x14ac:dyDescent="0.15">
      <c r="B23" s="78" t="s">
        <v>197</v>
      </c>
    </row>
    <row r="24" spans="2:7" ht="15" customHeight="1" x14ac:dyDescent="0.15">
      <c r="B24" s="78" t="s">
        <v>198</v>
      </c>
    </row>
    <row r="25" spans="2:7" ht="15" customHeight="1" x14ac:dyDescent="0.15">
      <c r="B25" s="78" t="s">
        <v>199</v>
      </c>
    </row>
    <row r="26" spans="2:7" ht="15" customHeight="1" x14ac:dyDescent="0.15">
      <c r="B26" s="78" t="s">
        <v>200</v>
      </c>
    </row>
    <row r="27" spans="2:7" ht="15" customHeight="1" x14ac:dyDescent="0.15">
      <c r="B27" s="78" t="s">
        <v>201</v>
      </c>
    </row>
    <row r="28" spans="2:7" ht="15" customHeight="1" x14ac:dyDescent="0.15">
      <c r="B28" s="78" t="s">
        <v>202</v>
      </c>
    </row>
    <row r="29" spans="2:7" ht="15" customHeight="1" x14ac:dyDescent="0.15">
      <c r="B29" s="78" t="s">
        <v>203</v>
      </c>
    </row>
    <row r="30" spans="2:7" ht="15" customHeight="1" x14ac:dyDescent="0.15">
      <c r="B30" s="78" t="s">
        <v>204</v>
      </c>
    </row>
    <row r="31" spans="2:7" ht="15" customHeight="1" x14ac:dyDescent="0.15">
      <c r="B31" s="78" t="s">
        <v>205</v>
      </c>
    </row>
    <row r="32" spans="2:7" ht="15" customHeight="1" x14ac:dyDescent="0.15">
      <c r="B32" s="78" t="s">
        <v>206</v>
      </c>
    </row>
    <row r="33" spans="2:2" ht="15" customHeight="1" x14ac:dyDescent="0.15">
      <c r="B33" s="78" t="s">
        <v>207</v>
      </c>
    </row>
    <row r="34" spans="2:2" ht="15" customHeight="1" x14ac:dyDescent="0.15">
      <c r="B34" s="78" t="s">
        <v>208</v>
      </c>
    </row>
    <row r="35" spans="2:2" ht="15" customHeight="1" x14ac:dyDescent="0.15">
      <c r="B35" s="78" t="s">
        <v>209</v>
      </c>
    </row>
    <row r="36" spans="2:2" ht="15" customHeight="1" x14ac:dyDescent="0.15">
      <c r="B36" s="78" t="s">
        <v>210</v>
      </c>
    </row>
    <row r="37" spans="2:2" ht="15" customHeight="1" x14ac:dyDescent="0.15">
      <c r="B37" s="78" t="s">
        <v>211</v>
      </c>
    </row>
    <row r="38" spans="2:2" ht="15" customHeight="1" x14ac:dyDescent="0.15">
      <c r="B38" s="78" t="s">
        <v>212</v>
      </c>
    </row>
    <row r="39" spans="2:2" ht="15" customHeight="1" x14ac:dyDescent="0.15">
      <c r="B39" s="78" t="s">
        <v>213</v>
      </c>
    </row>
    <row r="40" spans="2:2" ht="15" customHeight="1" x14ac:dyDescent="0.15">
      <c r="B40" s="78" t="s">
        <v>214</v>
      </c>
    </row>
    <row r="41" spans="2:2" ht="15" customHeight="1" x14ac:dyDescent="0.15">
      <c r="B41" s="78" t="s">
        <v>215</v>
      </c>
    </row>
    <row r="42" spans="2:2" ht="15" customHeight="1" x14ac:dyDescent="0.15">
      <c r="B42" s="78" t="s">
        <v>216</v>
      </c>
    </row>
    <row r="43" spans="2:2" ht="15" customHeight="1" x14ac:dyDescent="0.15">
      <c r="B43" s="78" t="s">
        <v>217</v>
      </c>
    </row>
    <row r="44" spans="2:2" ht="15" customHeight="1" x14ac:dyDescent="0.15">
      <c r="B44" s="78" t="s">
        <v>218</v>
      </c>
    </row>
    <row r="45" spans="2:2" ht="15" customHeight="1" x14ac:dyDescent="0.15">
      <c r="B45" s="78" t="s">
        <v>219</v>
      </c>
    </row>
    <row r="46" spans="2:2" ht="15" customHeight="1" x14ac:dyDescent="0.15">
      <c r="B46" s="78" t="s">
        <v>220</v>
      </c>
    </row>
    <row r="47" spans="2:2" ht="15" customHeight="1" x14ac:dyDescent="0.15">
      <c r="B47" s="78" t="s">
        <v>221</v>
      </c>
    </row>
    <row r="48" spans="2:2" ht="15" customHeight="1" x14ac:dyDescent="0.15">
      <c r="B48" s="78" t="s">
        <v>222</v>
      </c>
    </row>
    <row r="49" spans="2:2" ht="15" customHeight="1" x14ac:dyDescent="0.15">
      <c r="B49" s="78" t="s">
        <v>223</v>
      </c>
    </row>
    <row r="50" spans="2:2" ht="15" customHeight="1" x14ac:dyDescent="0.15">
      <c r="B50" s="78" t="s">
        <v>224</v>
      </c>
    </row>
  </sheetData>
  <sheetProtection sheet="1" selectLockedCells="1" selectUn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5"/>
  <sheetViews>
    <sheetView topLeftCell="AU1" zoomScale="80" zoomScaleNormal="80" workbookViewId="0">
      <selection activeCell="BE17" sqref="BE17"/>
    </sheetView>
  </sheetViews>
  <sheetFormatPr defaultRowHeight="13.5" x14ac:dyDescent="0.15"/>
  <cols>
    <col min="1" max="1" width="12.5" customWidth="1"/>
    <col min="2" max="2" width="21.375" customWidth="1"/>
    <col min="3" max="5" width="10" bestFit="1" customWidth="1"/>
    <col min="6" max="6" width="7.875" customWidth="1"/>
    <col min="7" max="9" width="10" bestFit="1" customWidth="1"/>
    <col min="10" max="10" width="7.875" customWidth="1"/>
    <col min="11" max="12" width="10" bestFit="1" customWidth="1"/>
    <col min="13" max="13" width="7.875" customWidth="1"/>
    <col min="14" max="16" width="12.25" bestFit="1" customWidth="1"/>
    <col min="17" max="18" width="16.75" bestFit="1" customWidth="1"/>
    <col min="19" max="19" width="14.5" bestFit="1" customWidth="1"/>
    <col min="20" max="20" width="16.75" bestFit="1" customWidth="1"/>
    <col min="21" max="21" width="14.5" bestFit="1" customWidth="1"/>
    <col min="22" max="24" width="10" bestFit="1" customWidth="1"/>
    <col min="25" max="27" width="12.25" bestFit="1" customWidth="1"/>
    <col min="28" max="30" width="10" bestFit="1" customWidth="1"/>
    <col min="31" max="31" width="7.875" customWidth="1"/>
    <col min="32" max="34" width="10" bestFit="1" customWidth="1"/>
    <col min="35" max="35" width="7.875" customWidth="1"/>
    <col min="36" max="38" width="10" bestFit="1" customWidth="1"/>
    <col min="39" max="39" width="7.875" customWidth="1"/>
    <col min="40" max="41" width="10" bestFit="1" customWidth="1"/>
    <col min="42" max="42" width="7.875" customWidth="1"/>
    <col min="43" max="45" width="12.25" bestFit="1" customWidth="1"/>
    <col min="46" max="47" width="16.75" bestFit="1" customWidth="1"/>
    <col min="48" max="48" width="14.5" bestFit="1" customWidth="1"/>
    <col min="49" max="49" width="16.75" bestFit="1" customWidth="1"/>
    <col min="50" max="50" width="14.5" bestFit="1" customWidth="1"/>
    <col min="51" max="53" width="10" bestFit="1" customWidth="1"/>
    <col min="54" max="56" width="12.25" bestFit="1" customWidth="1"/>
    <col min="57" max="59" width="10" bestFit="1" customWidth="1"/>
    <col min="60" max="60" width="21.375" customWidth="1"/>
  </cols>
  <sheetData>
    <row r="1" spans="1:60" x14ac:dyDescent="0.15">
      <c r="A1" t="s">
        <v>154</v>
      </c>
      <c r="B1" t="s">
        <v>330</v>
      </c>
      <c r="C1" t="s">
        <v>369</v>
      </c>
      <c r="D1" t="s">
        <v>370</v>
      </c>
      <c r="E1" t="s">
        <v>371</v>
      </c>
      <c r="F1" t="s">
        <v>372</v>
      </c>
      <c r="G1" t="s">
        <v>373</v>
      </c>
      <c r="H1" t="s">
        <v>374</v>
      </c>
      <c r="I1" t="s">
        <v>375</v>
      </c>
      <c r="J1" t="s">
        <v>376</v>
      </c>
      <c r="K1" t="s">
        <v>377</v>
      </c>
      <c r="L1" t="s">
        <v>378</v>
      </c>
      <c r="M1" t="s">
        <v>379</v>
      </c>
      <c r="N1" t="s">
        <v>380</v>
      </c>
      <c r="O1" t="s">
        <v>381</v>
      </c>
      <c r="P1" t="s">
        <v>382</v>
      </c>
      <c r="Q1" t="s">
        <v>383</v>
      </c>
      <c r="R1" t="s">
        <v>384</v>
      </c>
      <c r="S1" t="s">
        <v>385</v>
      </c>
      <c r="T1" t="s">
        <v>386</v>
      </c>
      <c r="U1" t="s">
        <v>387</v>
      </c>
      <c r="V1" t="s">
        <v>388</v>
      </c>
      <c r="W1" t="s">
        <v>389</v>
      </c>
      <c r="X1" t="s">
        <v>390</v>
      </c>
      <c r="Y1" t="s">
        <v>391</v>
      </c>
      <c r="Z1" t="s">
        <v>392</v>
      </c>
      <c r="AA1" t="s">
        <v>393</v>
      </c>
      <c r="AB1" t="s">
        <v>394</v>
      </c>
      <c r="AC1" t="s">
        <v>395</v>
      </c>
      <c r="AD1" t="s">
        <v>396</v>
      </c>
      <c r="AE1" t="s">
        <v>334</v>
      </c>
      <c r="AF1" t="s">
        <v>335</v>
      </c>
      <c r="AG1" t="s">
        <v>336</v>
      </c>
      <c r="AH1" t="s">
        <v>337</v>
      </c>
      <c r="AI1" t="s">
        <v>338</v>
      </c>
      <c r="AJ1" t="s">
        <v>345</v>
      </c>
      <c r="AK1" t="s">
        <v>346</v>
      </c>
      <c r="AL1" t="s">
        <v>347</v>
      </c>
      <c r="AM1" t="s">
        <v>348</v>
      </c>
      <c r="AN1" t="s">
        <v>349</v>
      </c>
      <c r="AO1" t="s">
        <v>350</v>
      </c>
      <c r="AP1" t="s">
        <v>351</v>
      </c>
      <c r="AQ1" t="s">
        <v>339</v>
      </c>
      <c r="AR1" t="s">
        <v>340</v>
      </c>
      <c r="AS1" t="s">
        <v>341</v>
      </c>
      <c r="AT1" t="s">
        <v>352</v>
      </c>
      <c r="AU1" t="s">
        <v>353</v>
      </c>
      <c r="AV1" t="s">
        <v>354</v>
      </c>
      <c r="AW1" t="s">
        <v>355</v>
      </c>
      <c r="AX1" t="s">
        <v>356</v>
      </c>
      <c r="AY1" t="s">
        <v>357</v>
      </c>
      <c r="AZ1" t="s">
        <v>358</v>
      </c>
      <c r="BA1" t="s">
        <v>342</v>
      </c>
      <c r="BB1" t="s">
        <v>343</v>
      </c>
      <c r="BC1" t="s">
        <v>344</v>
      </c>
      <c r="BD1" t="s">
        <v>359</v>
      </c>
      <c r="BE1" t="s">
        <v>360</v>
      </c>
      <c r="BF1" t="s">
        <v>361</v>
      </c>
      <c r="BG1" t="s">
        <v>362</v>
      </c>
      <c r="BH1" t="s">
        <v>154</v>
      </c>
    </row>
    <row r="2" spans="1:60" x14ac:dyDescent="0.15">
      <c r="A2" t="s">
        <v>330</v>
      </c>
      <c r="B2" t="s">
        <v>154</v>
      </c>
      <c r="C2" t="s">
        <v>397</v>
      </c>
      <c r="D2" t="s">
        <v>397</v>
      </c>
      <c r="E2" t="s">
        <v>398</v>
      </c>
      <c r="F2" t="s">
        <v>154</v>
      </c>
      <c r="G2" t="s">
        <v>154</v>
      </c>
      <c r="H2" t="s">
        <v>154</v>
      </c>
      <c r="I2" t="s">
        <v>154</v>
      </c>
      <c r="J2" t="s">
        <v>154</v>
      </c>
      <c r="K2" t="s">
        <v>154</v>
      </c>
      <c r="L2" t="s">
        <v>154</v>
      </c>
      <c r="M2" t="s">
        <v>154</v>
      </c>
      <c r="N2" t="s">
        <v>154</v>
      </c>
      <c r="O2" t="s">
        <v>154</v>
      </c>
      <c r="P2" t="s">
        <v>154</v>
      </c>
      <c r="Q2" t="s">
        <v>154</v>
      </c>
      <c r="R2" t="s">
        <v>154</v>
      </c>
      <c r="S2" t="s">
        <v>154</v>
      </c>
      <c r="T2" t="s">
        <v>154</v>
      </c>
      <c r="U2" t="s">
        <v>154</v>
      </c>
      <c r="V2" t="s">
        <v>364</v>
      </c>
      <c r="W2" t="s">
        <v>364</v>
      </c>
      <c r="X2" t="s">
        <v>365</v>
      </c>
      <c r="Y2" t="s">
        <v>364</v>
      </c>
      <c r="Z2" t="s">
        <v>364</v>
      </c>
      <c r="AA2" t="s">
        <v>364</v>
      </c>
      <c r="AB2" t="s">
        <v>364</v>
      </c>
      <c r="AC2" t="s">
        <v>364</v>
      </c>
      <c r="AD2" t="s">
        <v>364</v>
      </c>
      <c r="AE2" t="s">
        <v>154</v>
      </c>
      <c r="AF2" t="s">
        <v>364</v>
      </c>
      <c r="AG2" t="s">
        <v>363</v>
      </c>
      <c r="AH2" t="s">
        <v>364</v>
      </c>
      <c r="AI2" t="s">
        <v>154</v>
      </c>
      <c r="AJ2" t="s">
        <v>154</v>
      </c>
      <c r="AK2" t="s">
        <v>154</v>
      </c>
      <c r="AL2" t="s">
        <v>154</v>
      </c>
      <c r="AM2" t="s">
        <v>154</v>
      </c>
      <c r="AN2" t="s">
        <v>154</v>
      </c>
      <c r="AO2" t="s">
        <v>154</v>
      </c>
      <c r="AP2" t="s">
        <v>154</v>
      </c>
      <c r="AQ2" t="s">
        <v>154</v>
      </c>
      <c r="AR2" t="s">
        <v>154</v>
      </c>
      <c r="AS2" t="s">
        <v>154</v>
      </c>
      <c r="AT2" t="s">
        <v>154</v>
      </c>
      <c r="AU2" t="s">
        <v>154</v>
      </c>
      <c r="AV2" t="s">
        <v>154</v>
      </c>
      <c r="AW2" t="s">
        <v>154</v>
      </c>
      <c r="AX2" t="s">
        <v>154</v>
      </c>
      <c r="AY2" t="s">
        <v>364</v>
      </c>
      <c r="AZ2" t="s">
        <v>363</v>
      </c>
      <c r="BA2" t="s">
        <v>365</v>
      </c>
      <c r="BB2" t="s">
        <v>363</v>
      </c>
      <c r="BC2" t="s">
        <v>363</v>
      </c>
      <c r="BD2" t="s">
        <v>364</v>
      </c>
      <c r="BE2" t="s">
        <v>364</v>
      </c>
      <c r="BF2" t="s">
        <v>363</v>
      </c>
      <c r="BG2" t="s">
        <v>364</v>
      </c>
      <c r="BH2" s="247" t="s">
        <v>413</v>
      </c>
    </row>
    <row r="3" spans="1:60" x14ac:dyDescent="0.15">
      <c r="A3" t="s">
        <v>331</v>
      </c>
      <c r="B3" t="s">
        <v>369</v>
      </c>
      <c r="F3" t="s">
        <v>263</v>
      </c>
      <c r="G3" t="s">
        <v>263</v>
      </c>
      <c r="H3" t="s">
        <v>263</v>
      </c>
      <c r="I3" t="s">
        <v>263</v>
      </c>
      <c r="J3" t="s">
        <v>263</v>
      </c>
      <c r="K3" t="s">
        <v>263</v>
      </c>
      <c r="L3" t="s">
        <v>263</v>
      </c>
      <c r="M3" t="s">
        <v>263</v>
      </c>
      <c r="N3" t="s">
        <v>264</v>
      </c>
      <c r="O3" t="s">
        <v>264</v>
      </c>
      <c r="P3" t="s">
        <v>264</v>
      </c>
      <c r="Q3" t="s">
        <v>265</v>
      </c>
      <c r="R3" t="s">
        <v>265</v>
      </c>
      <c r="S3" t="s">
        <v>265</v>
      </c>
      <c r="T3" t="s">
        <v>266</v>
      </c>
      <c r="U3" t="s">
        <v>266</v>
      </c>
      <c r="AE3" t="s">
        <v>335</v>
      </c>
      <c r="AI3" t="s">
        <v>263</v>
      </c>
      <c r="AJ3" t="s">
        <v>263</v>
      </c>
      <c r="AK3" t="s">
        <v>263</v>
      </c>
      <c r="AL3" t="s">
        <v>263</v>
      </c>
      <c r="AM3" t="s">
        <v>263</v>
      </c>
      <c r="AN3" t="s">
        <v>263</v>
      </c>
      <c r="AO3" t="s">
        <v>263</v>
      </c>
      <c r="AP3" t="s">
        <v>263</v>
      </c>
      <c r="AQ3" t="s">
        <v>264</v>
      </c>
      <c r="AR3" t="s">
        <v>264</v>
      </c>
      <c r="AS3" t="s">
        <v>264</v>
      </c>
      <c r="AT3" t="s">
        <v>265</v>
      </c>
      <c r="AU3" t="s">
        <v>265</v>
      </c>
      <c r="AV3" t="s">
        <v>265</v>
      </c>
      <c r="AW3" t="s">
        <v>266</v>
      </c>
      <c r="AX3" t="s">
        <v>266</v>
      </c>
      <c r="BH3" s="247" t="s">
        <v>414</v>
      </c>
    </row>
    <row r="4" spans="1:60" x14ac:dyDescent="0.15">
      <c r="B4" t="s">
        <v>370</v>
      </c>
      <c r="F4" t="s">
        <v>267</v>
      </c>
      <c r="G4" t="s">
        <v>267</v>
      </c>
      <c r="H4" t="s">
        <v>267</v>
      </c>
      <c r="I4" t="s">
        <v>267</v>
      </c>
      <c r="J4" t="s">
        <v>267</v>
      </c>
      <c r="K4" t="s">
        <v>268</v>
      </c>
      <c r="L4" t="s">
        <v>268</v>
      </c>
      <c r="M4" t="s">
        <v>268</v>
      </c>
      <c r="N4" t="s">
        <v>269</v>
      </c>
      <c r="O4" t="s">
        <v>269</v>
      </c>
      <c r="P4" t="s">
        <v>269</v>
      </c>
      <c r="Q4" t="s">
        <v>270</v>
      </c>
      <c r="R4" t="s">
        <v>270</v>
      </c>
      <c r="S4" t="s">
        <v>270</v>
      </c>
      <c r="T4" t="s">
        <v>271</v>
      </c>
      <c r="U4" t="s">
        <v>271</v>
      </c>
      <c r="AE4" t="s">
        <v>336</v>
      </c>
      <c r="AI4" t="s">
        <v>267</v>
      </c>
      <c r="AJ4" t="s">
        <v>267</v>
      </c>
      <c r="AK4" t="s">
        <v>267</v>
      </c>
      <c r="AL4" t="s">
        <v>267</v>
      </c>
      <c r="AM4" t="s">
        <v>267</v>
      </c>
      <c r="AN4" t="s">
        <v>267</v>
      </c>
      <c r="AO4" t="s">
        <v>267</v>
      </c>
      <c r="AP4" t="s">
        <v>268</v>
      </c>
      <c r="AQ4" t="s">
        <v>269</v>
      </c>
      <c r="AR4" t="s">
        <v>269</v>
      </c>
      <c r="AS4" t="s">
        <v>269</v>
      </c>
      <c r="AT4" t="s">
        <v>270</v>
      </c>
      <c r="AU4" t="s">
        <v>270</v>
      </c>
      <c r="AV4" t="s">
        <v>270</v>
      </c>
      <c r="AW4" t="s">
        <v>271</v>
      </c>
      <c r="AX4" t="s">
        <v>271</v>
      </c>
      <c r="BH4" s="3"/>
    </row>
    <row r="5" spans="1:60" x14ac:dyDescent="0.15">
      <c r="B5" t="s">
        <v>371</v>
      </c>
      <c r="F5" t="s">
        <v>272</v>
      </c>
      <c r="G5" t="s">
        <v>273</v>
      </c>
      <c r="H5" t="s">
        <v>273</v>
      </c>
      <c r="I5" t="s">
        <v>273</v>
      </c>
      <c r="J5" t="s">
        <v>273</v>
      </c>
      <c r="K5" t="s">
        <v>274</v>
      </c>
      <c r="L5" t="s">
        <v>274</v>
      </c>
      <c r="M5" t="s">
        <v>274</v>
      </c>
      <c r="N5" t="s">
        <v>275</v>
      </c>
      <c r="O5" t="s">
        <v>275</v>
      </c>
      <c r="P5" t="s">
        <v>275</v>
      </c>
      <c r="Q5" t="s">
        <v>276</v>
      </c>
      <c r="R5" t="s">
        <v>276</v>
      </c>
      <c r="S5" t="s">
        <v>276</v>
      </c>
      <c r="T5" t="s">
        <v>277</v>
      </c>
      <c r="U5" t="s">
        <v>277</v>
      </c>
      <c r="AE5" t="s">
        <v>337</v>
      </c>
      <c r="AI5" t="s">
        <v>272</v>
      </c>
      <c r="AJ5" t="s">
        <v>273</v>
      </c>
      <c r="AK5" t="s">
        <v>273</v>
      </c>
      <c r="AL5" t="s">
        <v>273</v>
      </c>
      <c r="AM5" t="s">
        <v>273</v>
      </c>
      <c r="AN5" t="s">
        <v>273</v>
      </c>
      <c r="AO5" t="s">
        <v>273</v>
      </c>
      <c r="AP5" t="s">
        <v>274</v>
      </c>
      <c r="AQ5" t="s">
        <v>275</v>
      </c>
      <c r="AR5" t="s">
        <v>275</v>
      </c>
      <c r="AS5" t="s">
        <v>275</v>
      </c>
      <c r="AT5" t="s">
        <v>276</v>
      </c>
      <c r="AU5" t="s">
        <v>276</v>
      </c>
      <c r="AV5" t="s">
        <v>276</v>
      </c>
      <c r="AW5" t="s">
        <v>277</v>
      </c>
      <c r="AX5" t="s">
        <v>277</v>
      </c>
      <c r="BH5" s="3"/>
    </row>
    <row r="6" spans="1:60" x14ac:dyDescent="0.15">
      <c r="B6" t="s">
        <v>372</v>
      </c>
      <c r="F6" t="s">
        <v>278</v>
      </c>
      <c r="G6" t="s">
        <v>278</v>
      </c>
      <c r="H6" t="s">
        <v>278</v>
      </c>
      <c r="I6" t="s">
        <v>278</v>
      </c>
      <c r="J6" t="s">
        <v>278</v>
      </c>
      <c r="K6" t="s">
        <v>273</v>
      </c>
      <c r="L6" t="s">
        <v>273</v>
      </c>
      <c r="M6" t="s">
        <v>273</v>
      </c>
      <c r="N6" t="s">
        <v>279</v>
      </c>
      <c r="O6" t="s">
        <v>279</v>
      </c>
      <c r="P6" t="s">
        <v>279</v>
      </c>
      <c r="Q6" t="s">
        <v>280</v>
      </c>
      <c r="R6" t="s">
        <v>280</v>
      </c>
      <c r="S6" t="s">
        <v>280</v>
      </c>
      <c r="T6" t="s">
        <v>281</v>
      </c>
      <c r="U6" t="s">
        <v>281</v>
      </c>
      <c r="AE6" t="s">
        <v>338</v>
      </c>
      <c r="AI6" t="s">
        <v>278</v>
      </c>
      <c r="AJ6" t="s">
        <v>278</v>
      </c>
      <c r="AK6" t="s">
        <v>278</v>
      </c>
      <c r="AL6" t="s">
        <v>278</v>
      </c>
      <c r="AM6" t="s">
        <v>278</v>
      </c>
      <c r="AN6" t="s">
        <v>278</v>
      </c>
      <c r="AO6" t="s">
        <v>278</v>
      </c>
      <c r="AP6" t="s">
        <v>273</v>
      </c>
      <c r="AQ6" t="s">
        <v>279</v>
      </c>
      <c r="AR6" t="s">
        <v>279</v>
      </c>
      <c r="AS6" t="s">
        <v>279</v>
      </c>
      <c r="AT6" t="s">
        <v>280</v>
      </c>
      <c r="AU6" t="s">
        <v>280</v>
      </c>
      <c r="AV6" t="s">
        <v>280</v>
      </c>
      <c r="AW6" t="s">
        <v>281</v>
      </c>
      <c r="AX6" t="s">
        <v>281</v>
      </c>
      <c r="BH6" s="1"/>
    </row>
    <row r="7" spans="1:60" x14ac:dyDescent="0.15">
      <c r="B7" t="s">
        <v>373</v>
      </c>
      <c r="F7" t="s">
        <v>282</v>
      </c>
      <c r="G7" t="s">
        <v>276</v>
      </c>
      <c r="H7" t="s">
        <v>276</v>
      </c>
      <c r="I7" t="s">
        <v>276</v>
      </c>
      <c r="J7" t="s">
        <v>276</v>
      </c>
      <c r="K7" t="s">
        <v>278</v>
      </c>
      <c r="L7" t="s">
        <v>278</v>
      </c>
      <c r="M7" t="s">
        <v>278</v>
      </c>
      <c r="N7" t="s">
        <v>283</v>
      </c>
      <c r="O7" t="s">
        <v>283</v>
      </c>
      <c r="P7" t="s">
        <v>283</v>
      </c>
      <c r="Q7" t="s">
        <v>284</v>
      </c>
      <c r="R7" t="s">
        <v>284</v>
      </c>
      <c r="S7" t="s">
        <v>284</v>
      </c>
      <c r="AE7" t="s">
        <v>345</v>
      </c>
      <c r="AI7" t="s">
        <v>282</v>
      </c>
      <c r="AJ7" t="s">
        <v>276</v>
      </c>
      <c r="AK7" t="s">
        <v>276</v>
      </c>
      <c r="AL7" t="s">
        <v>276</v>
      </c>
      <c r="AM7" t="s">
        <v>276</v>
      </c>
      <c r="AN7" t="s">
        <v>276</v>
      </c>
      <c r="AO7" t="s">
        <v>276</v>
      </c>
      <c r="AP7" t="s">
        <v>278</v>
      </c>
      <c r="AQ7" t="s">
        <v>283</v>
      </c>
      <c r="AR7" t="s">
        <v>283</v>
      </c>
      <c r="AS7" t="s">
        <v>283</v>
      </c>
      <c r="AT7" t="s">
        <v>284</v>
      </c>
      <c r="AU7" t="s">
        <v>284</v>
      </c>
      <c r="AV7" t="s">
        <v>284</v>
      </c>
      <c r="BH7" s="1"/>
    </row>
    <row r="8" spans="1:60" x14ac:dyDescent="0.15">
      <c r="B8" t="s">
        <v>374</v>
      </c>
      <c r="F8" t="s">
        <v>276</v>
      </c>
      <c r="G8" t="s">
        <v>285</v>
      </c>
      <c r="H8" t="s">
        <v>285</v>
      </c>
      <c r="I8" t="s">
        <v>285</v>
      </c>
      <c r="J8" t="s">
        <v>285</v>
      </c>
      <c r="K8" t="s">
        <v>276</v>
      </c>
      <c r="L8" t="s">
        <v>276</v>
      </c>
      <c r="M8" t="s">
        <v>276</v>
      </c>
      <c r="Q8" t="s">
        <v>286</v>
      </c>
      <c r="R8" t="s">
        <v>286</v>
      </c>
      <c r="S8" t="s">
        <v>286</v>
      </c>
      <c r="AE8" t="s">
        <v>346</v>
      </c>
      <c r="AI8" t="s">
        <v>276</v>
      </c>
      <c r="AJ8" t="s">
        <v>285</v>
      </c>
      <c r="AK8" t="s">
        <v>285</v>
      </c>
      <c r="AL8" t="s">
        <v>285</v>
      </c>
      <c r="AM8" t="s">
        <v>285</v>
      </c>
      <c r="AN8" t="s">
        <v>285</v>
      </c>
      <c r="AO8" t="s">
        <v>285</v>
      </c>
      <c r="AP8" t="s">
        <v>276</v>
      </c>
      <c r="AT8" t="s">
        <v>286</v>
      </c>
      <c r="AU8" t="s">
        <v>286</v>
      </c>
      <c r="AV8" t="s">
        <v>286</v>
      </c>
      <c r="BH8" s="1"/>
    </row>
    <row r="9" spans="1:60" x14ac:dyDescent="0.15">
      <c r="B9" t="s">
        <v>375</v>
      </c>
      <c r="F9" t="s">
        <v>287</v>
      </c>
      <c r="G9" t="s">
        <v>288</v>
      </c>
      <c r="H9" t="s">
        <v>288</v>
      </c>
      <c r="I9" t="s">
        <v>288</v>
      </c>
      <c r="J9" t="s">
        <v>288</v>
      </c>
      <c r="K9" t="s">
        <v>285</v>
      </c>
      <c r="L9" t="s">
        <v>285</v>
      </c>
      <c r="M9" t="s">
        <v>285</v>
      </c>
      <c r="Q9" t="s">
        <v>289</v>
      </c>
      <c r="R9" t="s">
        <v>289</v>
      </c>
      <c r="S9" t="s">
        <v>289</v>
      </c>
      <c r="AE9" t="s">
        <v>347</v>
      </c>
      <c r="AI9" t="s">
        <v>287</v>
      </c>
      <c r="AJ9" t="s">
        <v>288</v>
      </c>
      <c r="AK9" t="s">
        <v>288</v>
      </c>
      <c r="AL9" t="s">
        <v>288</v>
      </c>
      <c r="AM9" t="s">
        <v>288</v>
      </c>
      <c r="AN9" t="s">
        <v>292</v>
      </c>
      <c r="AO9" t="s">
        <v>292</v>
      </c>
      <c r="AP9" t="s">
        <v>285</v>
      </c>
      <c r="AT9" t="s">
        <v>289</v>
      </c>
      <c r="AU9" t="s">
        <v>289</v>
      </c>
      <c r="AV9" t="s">
        <v>289</v>
      </c>
      <c r="BH9" s="2"/>
    </row>
    <row r="10" spans="1:60" x14ac:dyDescent="0.15">
      <c r="B10" t="s">
        <v>376</v>
      </c>
      <c r="F10" t="s">
        <v>290</v>
      </c>
      <c r="G10" t="s">
        <v>291</v>
      </c>
      <c r="H10" t="s">
        <v>291</v>
      </c>
      <c r="I10" t="s">
        <v>291</v>
      </c>
      <c r="J10" t="s">
        <v>291</v>
      </c>
      <c r="K10" t="s">
        <v>292</v>
      </c>
      <c r="L10" t="s">
        <v>292</v>
      </c>
      <c r="M10" t="s">
        <v>292</v>
      </c>
      <c r="AE10" t="s">
        <v>348</v>
      </c>
      <c r="AI10" t="s">
        <v>290</v>
      </c>
      <c r="AJ10" t="s">
        <v>291</v>
      </c>
      <c r="AK10" t="s">
        <v>291</v>
      </c>
      <c r="AL10" t="s">
        <v>291</v>
      </c>
      <c r="AM10" t="s">
        <v>291</v>
      </c>
      <c r="AN10" t="s">
        <v>295</v>
      </c>
      <c r="AO10" t="s">
        <v>295</v>
      </c>
      <c r="AP10" t="s">
        <v>292</v>
      </c>
      <c r="BH10" s="1"/>
    </row>
    <row r="11" spans="1:60" x14ac:dyDescent="0.15">
      <c r="B11" t="s">
        <v>377</v>
      </c>
      <c r="F11" t="s">
        <v>293</v>
      </c>
      <c r="G11" t="s">
        <v>294</v>
      </c>
      <c r="H11" t="s">
        <v>294</v>
      </c>
      <c r="I11" t="s">
        <v>294</v>
      </c>
      <c r="J11" t="s">
        <v>294</v>
      </c>
      <c r="K11" t="s">
        <v>295</v>
      </c>
      <c r="L11" t="s">
        <v>295</v>
      </c>
      <c r="M11" t="s">
        <v>295</v>
      </c>
      <c r="AE11" t="s">
        <v>349</v>
      </c>
      <c r="AI11" t="s">
        <v>293</v>
      </c>
      <c r="AJ11" t="s">
        <v>294</v>
      </c>
      <c r="AK11" t="s">
        <v>294</v>
      </c>
      <c r="AL11" t="s">
        <v>294</v>
      </c>
      <c r="AM11" t="s">
        <v>294</v>
      </c>
      <c r="AN11" t="s">
        <v>288</v>
      </c>
      <c r="AO11" t="s">
        <v>288</v>
      </c>
      <c r="AP11" t="s">
        <v>295</v>
      </c>
      <c r="BH11" s="1"/>
    </row>
    <row r="12" spans="1:60" x14ac:dyDescent="0.15">
      <c r="B12" t="s">
        <v>378</v>
      </c>
      <c r="G12" t="s">
        <v>290</v>
      </c>
      <c r="H12" t="s">
        <v>290</v>
      </c>
      <c r="I12" t="s">
        <v>290</v>
      </c>
      <c r="J12" t="s">
        <v>290</v>
      </c>
      <c r="K12" t="s">
        <v>288</v>
      </c>
      <c r="L12" t="s">
        <v>288</v>
      </c>
      <c r="M12" t="s">
        <v>288</v>
      </c>
      <c r="AE12" t="s">
        <v>350</v>
      </c>
      <c r="AJ12" t="s">
        <v>290</v>
      </c>
      <c r="AK12" t="s">
        <v>290</v>
      </c>
      <c r="AL12" t="s">
        <v>290</v>
      </c>
      <c r="AM12" t="s">
        <v>290</v>
      </c>
      <c r="AN12" t="s">
        <v>291</v>
      </c>
      <c r="AO12" t="s">
        <v>291</v>
      </c>
      <c r="AP12" t="s">
        <v>288</v>
      </c>
      <c r="BH12" s="1"/>
    </row>
    <row r="13" spans="1:60" x14ac:dyDescent="0.15">
      <c r="B13" t="s">
        <v>379</v>
      </c>
      <c r="G13" t="s">
        <v>296</v>
      </c>
      <c r="H13" t="s">
        <v>296</v>
      </c>
      <c r="I13" t="s">
        <v>296</v>
      </c>
      <c r="J13" t="s">
        <v>296</v>
      </c>
      <c r="K13" t="s">
        <v>291</v>
      </c>
      <c r="L13" t="s">
        <v>291</v>
      </c>
      <c r="M13" t="s">
        <v>291</v>
      </c>
      <c r="AE13" t="s">
        <v>351</v>
      </c>
      <c r="AJ13" t="s">
        <v>296</v>
      </c>
      <c r="AK13" t="s">
        <v>296</v>
      </c>
      <c r="AL13" t="s">
        <v>296</v>
      </c>
      <c r="AM13" t="s">
        <v>296</v>
      </c>
      <c r="AN13" t="s">
        <v>298</v>
      </c>
      <c r="AO13" t="s">
        <v>298</v>
      </c>
      <c r="AP13" t="s">
        <v>291</v>
      </c>
      <c r="BH13" s="1"/>
    </row>
    <row r="14" spans="1:60" x14ac:dyDescent="0.15">
      <c r="B14" t="s">
        <v>380</v>
      </c>
      <c r="G14" t="s">
        <v>297</v>
      </c>
      <c r="H14" t="s">
        <v>297</v>
      </c>
      <c r="I14" t="s">
        <v>297</v>
      </c>
      <c r="J14" t="s">
        <v>297</v>
      </c>
      <c r="K14" t="s">
        <v>298</v>
      </c>
      <c r="L14" t="s">
        <v>298</v>
      </c>
      <c r="M14" t="s">
        <v>298</v>
      </c>
      <c r="AE14" t="s">
        <v>339</v>
      </c>
      <c r="AJ14" t="s">
        <v>297</v>
      </c>
      <c r="AK14" t="s">
        <v>297</v>
      </c>
      <c r="AL14" t="s">
        <v>297</v>
      </c>
      <c r="AM14" t="s">
        <v>297</v>
      </c>
      <c r="AN14" t="s">
        <v>300</v>
      </c>
      <c r="AO14" t="s">
        <v>300</v>
      </c>
      <c r="AP14" t="s">
        <v>298</v>
      </c>
      <c r="BH14" s="1"/>
    </row>
    <row r="15" spans="1:60" x14ac:dyDescent="0.15">
      <c r="B15" t="s">
        <v>381</v>
      </c>
      <c r="G15" t="s">
        <v>299</v>
      </c>
      <c r="H15" t="s">
        <v>299</v>
      </c>
      <c r="I15" t="s">
        <v>299</v>
      </c>
      <c r="J15" t="s">
        <v>299</v>
      </c>
      <c r="K15" t="s">
        <v>300</v>
      </c>
      <c r="L15" t="s">
        <v>300</v>
      </c>
      <c r="M15" t="s">
        <v>300</v>
      </c>
      <c r="AE15" t="s">
        <v>340</v>
      </c>
      <c r="AJ15" t="s">
        <v>299</v>
      </c>
      <c r="AK15" t="s">
        <v>299</v>
      </c>
      <c r="AL15" t="s">
        <v>299</v>
      </c>
      <c r="AM15" t="s">
        <v>299</v>
      </c>
      <c r="AN15" t="s">
        <v>290</v>
      </c>
      <c r="AO15" t="s">
        <v>290</v>
      </c>
      <c r="AP15" t="s">
        <v>300</v>
      </c>
      <c r="BH15" s="1"/>
    </row>
    <row r="16" spans="1:60" x14ac:dyDescent="0.15">
      <c r="B16" t="s">
        <v>382</v>
      </c>
      <c r="G16" t="s">
        <v>301</v>
      </c>
      <c r="H16" t="s">
        <v>301</v>
      </c>
      <c r="I16" t="s">
        <v>301</v>
      </c>
      <c r="J16" t="s">
        <v>301</v>
      </c>
      <c r="K16" t="s">
        <v>290</v>
      </c>
      <c r="L16" t="s">
        <v>290</v>
      </c>
      <c r="M16" t="s">
        <v>290</v>
      </c>
      <c r="AE16" t="s">
        <v>341</v>
      </c>
      <c r="AJ16" t="s">
        <v>301</v>
      </c>
      <c r="AK16" t="s">
        <v>301</v>
      </c>
      <c r="AL16" t="s">
        <v>301</v>
      </c>
      <c r="AM16" t="s">
        <v>301</v>
      </c>
      <c r="AN16" t="s">
        <v>303</v>
      </c>
      <c r="AO16" t="s">
        <v>303</v>
      </c>
      <c r="AP16" t="s">
        <v>290</v>
      </c>
      <c r="BH16" s="1"/>
    </row>
    <row r="17" spans="2:60" x14ac:dyDescent="0.15">
      <c r="B17" t="s">
        <v>383</v>
      </c>
      <c r="G17" t="s">
        <v>302</v>
      </c>
      <c r="H17" t="s">
        <v>302</v>
      </c>
      <c r="I17" t="s">
        <v>302</v>
      </c>
      <c r="J17" t="s">
        <v>302</v>
      </c>
      <c r="K17" t="s">
        <v>303</v>
      </c>
      <c r="L17" t="s">
        <v>303</v>
      </c>
      <c r="M17" t="s">
        <v>303</v>
      </c>
      <c r="AE17" t="s">
        <v>352</v>
      </c>
      <c r="AJ17" t="s">
        <v>302</v>
      </c>
      <c r="AK17" t="s">
        <v>302</v>
      </c>
      <c r="AL17" t="s">
        <v>302</v>
      </c>
      <c r="AM17" t="s">
        <v>302</v>
      </c>
      <c r="AN17" t="s">
        <v>305</v>
      </c>
      <c r="AO17" t="s">
        <v>305</v>
      </c>
      <c r="AP17" t="s">
        <v>303</v>
      </c>
      <c r="BH17" s="1"/>
    </row>
    <row r="18" spans="2:60" x14ac:dyDescent="0.15">
      <c r="B18" t="s">
        <v>384</v>
      </c>
      <c r="G18" t="s">
        <v>304</v>
      </c>
      <c r="H18" t="s">
        <v>304</v>
      </c>
      <c r="I18" t="s">
        <v>304</v>
      </c>
      <c r="J18" t="s">
        <v>304</v>
      </c>
      <c r="K18" t="s">
        <v>305</v>
      </c>
      <c r="L18" t="s">
        <v>305</v>
      </c>
      <c r="M18" t="s">
        <v>305</v>
      </c>
      <c r="AE18" t="s">
        <v>353</v>
      </c>
      <c r="AJ18" t="s">
        <v>304</v>
      </c>
      <c r="AK18" t="s">
        <v>304</v>
      </c>
      <c r="AL18" t="s">
        <v>304</v>
      </c>
      <c r="AM18" t="s">
        <v>304</v>
      </c>
      <c r="AN18" t="s">
        <v>307</v>
      </c>
      <c r="AO18" t="s">
        <v>307</v>
      </c>
      <c r="AP18" t="s">
        <v>305</v>
      </c>
    </row>
    <row r="19" spans="2:60" x14ac:dyDescent="0.15">
      <c r="B19" t="s">
        <v>385</v>
      </c>
      <c r="G19" t="s">
        <v>306</v>
      </c>
      <c r="H19" t="s">
        <v>306</v>
      </c>
      <c r="I19" t="s">
        <v>306</v>
      </c>
      <c r="J19" t="s">
        <v>306</v>
      </c>
      <c r="K19" t="s">
        <v>307</v>
      </c>
      <c r="L19" t="s">
        <v>307</v>
      </c>
      <c r="M19" t="s">
        <v>307</v>
      </c>
      <c r="AE19" t="s">
        <v>354</v>
      </c>
      <c r="AJ19" t="s">
        <v>306</v>
      </c>
      <c r="AK19" t="s">
        <v>306</v>
      </c>
      <c r="AL19" t="s">
        <v>306</v>
      </c>
      <c r="AM19" t="s">
        <v>306</v>
      </c>
      <c r="AN19" t="s">
        <v>309</v>
      </c>
      <c r="AO19" t="s">
        <v>309</v>
      </c>
      <c r="AP19" t="s">
        <v>307</v>
      </c>
    </row>
    <row r="20" spans="2:60" x14ac:dyDescent="0.15">
      <c r="B20" t="s">
        <v>386</v>
      </c>
      <c r="G20" t="s">
        <v>308</v>
      </c>
      <c r="H20" t="s">
        <v>308</v>
      </c>
      <c r="I20" t="s">
        <v>308</v>
      </c>
      <c r="J20" t="s">
        <v>308</v>
      </c>
      <c r="K20" t="s">
        <v>309</v>
      </c>
      <c r="L20" t="s">
        <v>309</v>
      </c>
      <c r="M20" t="s">
        <v>309</v>
      </c>
      <c r="AE20" t="s">
        <v>355</v>
      </c>
      <c r="AJ20" t="s">
        <v>308</v>
      </c>
      <c r="AK20" t="s">
        <v>308</v>
      </c>
      <c r="AL20" t="s">
        <v>308</v>
      </c>
      <c r="AM20" t="s">
        <v>308</v>
      </c>
      <c r="AN20" t="s">
        <v>310</v>
      </c>
      <c r="AO20" t="s">
        <v>310</v>
      </c>
      <c r="AP20" t="s">
        <v>309</v>
      </c>
    </row>
    <row r="21" spans="2:60" x14ac:dyDescent="0.15">
      <c r="B21" t="s">
        <v>387</v>
      </c>
      <c r="K21" t="s">
        <v>310</v>
      </c>
      <c r="L21" t="s">
        <v>310</v>
      </c>
      <c r="M21" t="s">
        <v>310</v>
      </c>
      <c r="AE21" t="s">
        <v>356</v>
      </c>
      <c r="AN21" t="s">
        <v>311</v>
      </c>
      <c r="AO21" t="s">
        <v>311</v>
      </c>
      <c r="AP21" t="s">
        <v>310</v>
      </c>
    </row>
    <row r="22" spans="2:60" x14ac:dyDescent="0.15">
      <c r="B22" t="s">
        <v>388</v>
      </c>
      <c r="K22" t="s">
        <v>311</v>
      </c>
      <c r="L22" t="s">
        <v>311</v>
      </c>
      <c r="M22" t="s">
        <v>311</v>
      </c>
      <c r="AE22" t="s">
        <v>357</v>
      </c>
      <c r="AN22" t="s">
        <v>312</v>
      </c>
      <c r="AO22" t="s">
        <v>312</v>
      </c>
      <c r="AP22" t="s">
        <v>311</v>
      </c>
    </row>
    <row r="23" spans="2:60" x14ac:dyDescent="0.15">
      <c r="B23" t="s">
        <v>389</v>
      </c>
      <c r="K23" t="s">
        <v>312</v>
      </c>
      <c r="L23" t="s">
        <v>312</v>
      </c>
      <c r="M23" t="s">
        <v>312</v>
      </c>
      <c r="AE23" t="s">
        <v>358</v>
      </c>
      <c r="AN23" t="s">
        <v>313</v>
      </c>
      <c r="AO23" t="s">
        <v>313</v>
      </c>
      <c r="AP23" t="s">
        <v>312</v>
      </c>
    </row>
    <row r="24" spans="2:60" x14ac:dyDescent="0.15">
      <c r="B24" t="s">
        <v>390</v>
      </c>
      <c r="K24" t="s">
        <v>313</v>
      </c>
      <c r="L24" t="s">
        <v>313</v>
      </c>
      <c r="M24" t="s">
        <v>313</v>
      </c>
      <c r="AE24" t="s">
        <v>342</v>
      </c>
      <c r="AN24" t="s">
        <v>314</v>
      </c>
      <c r="AO24" t="s">
        <v>314</v>
      </c>
      <c r="AP24" t="s">
        <v>313</v>
      </c>
    </row>
    <row r="25" spans="2:60" x14ac:dyDescent="0.15">
      <c r="B25" t="s">
        <v>391</v>
      </c>
      <c r="K25" t="s">
        <v>314</v>
      </c>
      <c r="L25" t="s">
        <v>314</v>
      </c>
      <c r="M25" t="s">
        <v>314</v>
      </c>
      <c r="AE25" t="s">
        <v>343</v>
      </c>
      <c r="AN25" t="s">
        <v>315</v>
      </c>
      <c r="AO25" t="s">
        <v>315</v>
      </c>
      <c r="AP25" t="s">
        <v>314</v>
      </c>
    </row>
    <row r="26" spans="2:60" x14ac:dyDescent="0.15">
      <c r="B26" t="s">
        <v>392</v>
      </c>
      <c r="K26" t="s">
        <v>315</v>
      </c>
      <c r="L26" t="s">
        <v>315</v>
      </c>
      <c r="M26" t="s">
        <v>315</v>
      </c>
      <c r="AE26" t="s">
        <v>344</v>
      </c>
      <c r="AN26" t="s">
        <v>316</v>
      </c>
      <c r="AO26" t="s">
        <v>316</v>
      </c>
      <c r="AP26" t="s">
        <v>315</v>
      </c>
    </row>
    <row r="27" spans="2:60" x14ac:dyDescent="0.15">
      <c r="B27" t="s">
        <v>393</v>
      </c>
      <c r="K27" t="s">
        <v>316</v>
      </c>
      <c r="L27" t="s">
        <v>316</v>
      </c>
      <c r="M27" t="s">
        <v>316</v>
      </c>
      <c r="AE27" t="s">
        <v>359</v>
      </c>
      <c r="AN27" t="s">
        <v>317</v>
      </c>
      <c r="AO27" t="s">
        <v>317</v>
      </c>
      <c r="AP27" t="s">
        <v>316</v>
      </c>
    </row>
    <row r="28" spans="2:60" x14ac:dyDescent="0.15">
      <c r="B28" t="s">
        <v>394</v>
      </c>
      <c r="K28" t="s">
        <v>317</v>
      </c>
      <c r="L28" t="s">
        <v>317</v>
      </c>
      <c r="M28" t="s">
        <v>317</v>
      </c>
      <c r="AE28" t="s">
        <v>360</v>
      </c>
      <c r="AN28" t="s">
        <v>318</v>
      </c>
      <c r="AO28" t="s">
        <v>318</v>
      </c>
      <c r="AP28" t="s">
        <v>317</v>
      </c>
    </row>
    <row r="29" spans="2:60" x14ac:dyDescent="0.15">
      <c r="B29" t="s">
        <v>395</v>
      </c>
      <c r="K29" t="s">
        <v>318</v>
      </c>
      <c r="L29" t="s">
        <v>318</v>
      </c>
      <c r="M29" t="s">
        <v>318</v>
      </c>
      <c r="AE29" t="s">
        <v>361</v>
      </c>
      <c r="AN29" t="s">
        <v>319</v>
      </c>
      <c r="AO29" t="s">
        <v>319</v>
      </c>
      <c r="AP29" t="s">
        <v>318</v>
      </c>
    </row>
    <row r="30" spans="2:60" x14ac:dyDescent="0.15">
      <c r="B30" t="s">
        <v>396</v>
      </c>
      <c r="K30" t="s">
        <v>319</v>
      </c>
      <c r="L30" t="s">
        <v>319</v>
      </c>
      <c r="M30" t="s">
        <v>319</v>
      </c>
      <c r="AE30" t="s">
        <v>362</v>
      </c>
      <c r="AN30" t="s">
        <v>320</v>
      </c>
      <c r="AO30" t="s">
        <v>320</v>
      </c>
      <c r="AP30" t="s">
        <v>319</v>
      </c>
    </row>
    <row r="31" spans="2:60" x14ac:dyDescent="0.15">
      <c r="K31" t="s">
        <v>320</v>
      </c>
      <c r="L31" t="s">
        <v>320</v>
      </c>
      <c r="M31" t="s">
        <v>320</v>
      </c>
      <c r="AN31" t="s">
        <v>297</v>
      </c>
      <c r="AO31" t="s">
        <v>297</v>
      </c>
      <c r="AP31" t="s">
        <v>320</v>
      </c>
    </row>
    <row r="32" spans="2:60" x14ac:dyDescent="0.15">
      <c r="K32" t="s">
        <v>297</v>
      </c>
      <c r="L32" t="s">
        <v>297</v>
      </c>
      <c r="M32" t="s">
        <v>297</v>
      </c>
      <c r="AN32" t="s">
        <v>301</v>
      </c>
      <c r="AO32" t="s">
        <v>301</v>
      </c>
      <c r="AP32" t="s">
        <v>297</v>
      </c>
    </row>
    <row r="33" spans="11:42" x14ac:dyDescent="0.15">
      <c r="K33" t="s">
        <v>301</v>
      </c>
      <c r="L33" t="s">
        <v>301</v>
      </c>
      <c r="M33" t="s">
        <v>301</v>
      </c>
      <c r="AN33" t="s">
        <v>302</v>
      </c>
      <c r="AO33" t="s">
        <v>302</v>
      </c>
      <c r="AP33" t="s">
        <v>301</v>
      </c>
    </row>
    <row r="34" spans="11:42" x14ac:dyDescent="0.15">
      <c r="K34" t="s">
        <v>302</v>
      </c>
      <c r="L34" t="s">
        <v>302</v>
      </c>
      <c r="M34" t="s">
        <v>302</v>
      </c>
      <c r="AN34" t="s">
        <v>304</v>
      </c>
      <c r="AO34" t="s">
        <v>304</v>
      </c>
      <c r="AP34" t="s">
        <v>302</v>
      </c>
    </row>
    <row r="35" spans="11:42" x14ac:dyDescent="0.15">
      <c r="K35" t="s">
        <v>304</v>
      </c>
      <c r="L35" t="s">
        <v>304</v>
      </c>
      <c r="M35" t="s">
        <v>304</v>
      </c>
      <c r="AN35" t="s">
        <v>306</v>
      </c>
      <c r="AO35" t="s">
        <v>306</v>
      </c>
      <c r="AP35" t="s">
        <v>304</v>
      </c>
    </row>
    <row r="36" spans="11:42" x14ac:dyDescent="0.15">
      <c r="K36" t="s">
        <v>306</v>
      </c>
      <c r="L36" t="s">
        <v>306</v>
      </c>
      <c r="M36" t="s">
        <v>306</v>
      </c>
      <c r="AN36" t="s">
        <v>308</v>
      </c>
      <c r="AO36" t="s">
        <v>308</v>
      </c>
      <c r="AP36" t="s">
        <v>306</v>
      </c>
    </row>
    <row r="37" spans="11:42" x14ac:dyDescent="0.15">
      <c r="K37" t="s">
        <v>308</v>
      </c>
      <c r="L37" t="s">
        <v>308</v>
      </c>
      <c r="M37" t="s">
        <v>308</v>
      </c>
      <c r="AO37" t="s">
        <v>321</v>
      </c>
      <c r="AP37" t="s">
        <v>308</v>
      </c>
    </row>
    <row r="38" spans="11:42" x14ac:dyDescent="0.15">
      <c r="L38" t="s">
        <v>321</v>
      </c>
      <c r="M38" t="s">
        <v>321</v>
      </c>
      <c r="AO38" t="s">
        <v>322</v>
      </c>
      <c r="AP38" t="s">
        <v>321</v>
      </c>
    </row>
    <row r="39" spans="11:42" x14ac:dyDescent="0.15">
      <c r="L39" t="s">
        <v>322</v>
      </c>
      <c r="M39" t="s">
        <v>322</v>
      </c>
      <c r="AO39" t="s">
        <v>323</v>
      </c>
      <c r="AP39" t="s">
        <v>322</v>
      </c>
    </row>
    <row r="40" spans="11:42" x14ac:dyDescent="0.15">
      <c r="L40" t="s">
        <v>323</v>
      </c>
      <c r="M40" t="s">
        <v>323</v>
      </c>
      <c r="AO40" t="s">
        <v>332</v>
      </c>
      <c r="AP40" t="s">
        <v>323</v>
      </c>
    </row>
    <row r="41" spans="11:42" x14ac:dyDescent="0.15">
      <c r="L41" t="s">
        <v>332</v>
      </c>
      <c r="M41" t="s">
        <v>332</v>
      </c>
      <c r="AO41" t="s">
        <v>333</v>
      </c>
      <c r="AP41" t="s">
        <v>332</v>
      </c>
    </row>
    <row r="42" spans="11:42" x14ac:dyDescent="0.15">
      <c r="L42" t="s">
        <v>333</v>
      </c>
      <c r="M42" t="s">
        <v>333</v>
      </c>
      <c r="AO42" t="s">
        <v>324</v>
      </c>
      <c r="AP42" t="s">
        <v>333</v>
      </c>
    </row>
    <row r="43" spans="11:42" x14ac:dyDescent="0.15">
      <c r="L43" t="s">
        <v>324</v>
      </c>
      <c r="M43" t="s">
        <v>324</v>
      </c>
      <c r="AO43" t="s">
        <v>325</v>
      </c>
      <c r="AP43" t="s">
        <v>324</v>
      </c>
    </row>
    <row r="44" spans="11:42" x14ac:dyDescent="0.15">
      <c r="L44" t="s">
        <v>325</v>
      </c>
      <c r="M44" t="s">
        <v>325</v>
      </c>
      <c r="AO44" t="s">
        <v>326</v>
      </c>
      <c r="AP44" t="s">
        <v>325</v>
      </c>
    </row>
    <row r="45" spans="11:42" x14ac:dyDescent="0.15">
      <c r="L45" t="s">
        <v>326</v>
      </c>
      <c r="M45" t="s">
        <v>326</v>
      </c>
      <c r="AP45" t="s">
        <v>326</v>
      </c>
    </row>
  </sheetData>
  <sheetProtection sheet="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5"/>
  <sheetViews>
    <sheetView zoomScale="110" zoomScaleNormal="110" workbookViewId="0">
      <selection activeCell="C9" sqref="C9"/>
    </sheetView>
  </sheetViews>
  <sheetFormatPr defaultRowHeight="12" x14ac:dyDescent="0.15"/>
  <cols>
    <col min="1" max="1" width="5.625" style="78" customWidth="1"/>
    <col min="2" max="2" width="47.125" style="1" customWidth="1"/>
    <col min="3" max="3" width="46" style="1" customWidth="1"/>
    <col min="4" max="4" width="19.5" style="1" customWidth="1"/>
    <col min="5" max="5" width="28.5" style="1" customWidth="1"/>
    <col min="6" max="6" width="27.125" style="1" customWidth="1"/>
    <col min="7" max="7" width="17.5" style="1" customWidth="1"/>
    <col min="8" max="8" width="15.375" style="1" customWidth="1"/>
    <col min="9" max="10" width="16.25" style="1" customWidth="1"/>
    <col min="11" max="11" width="13.875" style="1" customWidth="1"/>
    <col min="12" max="12" width="16" style="1" customWidth="1"/>
    <col min="13" max="13" width="11.125" style="1" customWidth="1"/>
    <col min="14" max="14" width="11.75" style="1" customWidth="1"/>
    <col min="15" max="15" width="16" style="1" customWidth="1"/>
    <col min="16" max="16" width="11.125" style="1" customWidth="1"/>
    <col min="17" max="18" width="15.625" style="1" customWidth="1"/>
    <col min="19" max="19" width="36" style="1" customWidth="1"/>
    <col min="20" max="21" width="32.125" style="1" customWidth="1"/>
    <col min="22" max="23" width="25" style="1" customWidth="1"/>
    <col min="24" max="16384" width="9" style="1"/>
  </cols>
  <sheetData>
    <row r="1" spans="1:23" ht="18.75" customHeight="1" x14ac:dyDescent="0.15">
      <c r="A1" s="88" t="s">
        <v>99</v>
      </c>
      <c r="B1" s="89" t="s">
        <v>110</v>
      </c>
      <c r="C1" s="90" t="s">
        <v>111</v>
      </c>
      <c r="D1" s="90" t="s">
        <v>142</v>
      </c>
      <c r="E1" s="90" t="s">
        <v>19</v>
      </c>
      <c r="F1" s="89" t="s">
        <v>33</v>
      </c>
      <c r="G1" s="91" t="s">
        <v>26</v>
      </c>
      <c r="H1" s="91" t="s">
        <v>20</v>
      </c>
      <c r="I1" s="91" t="s">
        <v>21</v>
      </c>
      <c r="J1" s="92" t="s">
        <v>27</v>
      </c>
      <c r="K1" s="92" t="s">
        <v>22</v>
      </c>
      <c r="L1" s="92" t="s">
        <v>23</v>
      </c>
      <c r="M1" s="93" t="s">
        <v>27</v>
      </c>
      <c r="N1" s="93" t="s">
        <v>22</v>
      </c>
      <c r="O1" s="93" t="s">
        <v>23</v>
      </c>
      <c r="P1" s="94" t="s">
        <v>28</v>
      </c>
      <c r="Q1" s="94" t="s">
        <v>24</v>
      </c>
      <c r="R1" s="94" t="s">
        <v>25</v>
      </c>
      <c r="S1" s="90" t="s">
        <v>29</v>
      </c>
      <c r="T1" s="90" t="s">
        <v>30</v>
      </c>
      <c r="U1" s="90" t="s">
        <v>31</v>
      </c>
      <c r="V1" s="90" t="s">
        <v>93</v>
      </c>
      <c r="W1" s="90" t="s">
        <v>94</v>
      </c>
    </row>
    <row r="2" spans="1:23" ht="21" customHeight="1" x14ac:dyDescent="0.15">
      <c r="A2" s="95" t="s">
        <v>100</v>
      </c>
      <c r="B2" s="113" t="s">
        <v>250</v>
      </c>
      <c r="C2" s="66" t="s">
        <v>95</v>
      </c>
      <c r="D2" s="66" t="s">
        <v>143</v>
      </c>
      <c r="E2" s="96" t="s">
        <v>259</v>
      </c>
      <c r="F2" s="254" t="s">
        <v>422</v>
      </c>
      <c r="G2" s="254" t="s">
        <v>430</v>
      </c>
      <c r="H2" s="112" t="s">
        <v>229</v>
      </c>
      <c r="I2" s="112" t="s">
        <v>230</v>
      </c>
      <c r="J2" s="99"/>
      <c r="K2" s="99"/>
      <c r="L2" s="99"/>
      <c r="M2" s="99"/>
      <c r="N2" s="100"/>
      <c r="O2" s="100"/>
      <c r="P2" s="100"/>
      <c r="Q2" s="100"/>
      <c r="R2" s="100"/>
      <c r="S2" s="113" t="s">
        <v>232</v>
      </c>
      <c r="T2" s="113" t="s">
        <v>233</v>
      </c>
      <c r="U2" s="113" t="s">
        <v>234</v>
      </c>
      <c r="V2" s="113" t="s">
        <v>231</v>
      </c>
      <c r="W2" s="113" t="s">
        <v>231</v>
      </c>
    </row>
    <row r="3" spans="1:23" ht="44.25" customHeight="1" x14ac:dyDescent="0.15">
      <c r="A3" s="95" t="s">
        <v>101</v>
      </c>
      <c r="B3" s="113" t="s">
        <v>251</v>
      </c>
      <c r="C3" s="66" t="s">
        <v>96</v>
      </c>
      <c r="D3" s="66" t="s">
        <v>143</v>
      </c>
      <c r="E3" s="96" t="s">
        <v>410</v>
      </c>
      <c r="F3" s="254" t="s">
        <v>423</v>
      </c>
      <c r="G3" s="254" t="s">
        <v>431</v>
      </c>
      <c r="H3" s="112" t="s">
        <v>229</v>
      </c>
      <c r="I3" s="112" t="s">
        <v>230</v>
      </c>
      <c r="J3" s="99"/>
      <c r="K3" s="99"/>
      <c r="L3" s="99"/>
      <c r="M3" s="99"/>
      <c r="N3" s="100"/>
      <c r="O3" s="100"/>
      <c r="P3" s="100"/>
      <c r="Q3" s="100"/>
      <c r="R3" s="100"/>
      <c r="S3" s="114" t="s">
        <v>415</v>
      </c>
      <c r="T3" s="114" t="s">
        <v>416</v>
      </c>
      <c r="U3" s="113" t="s">
        <v>231</v>
      </c>
      <c r="V3" s="113" t="s">
        <v>231</v>
      </c>
      <c r="W3" s="113" t="s">
        <v>231</v>
      </c>
    </row>
    <row r="4" spans="1:23" ht="21.75" customHeight="1" x14ac:dyDescent="0.15">
      <c r="A4" s="95" t="s">
        <v>102</v>
      </c>
      <c r="B4" s="113" t="s">
        <v>252</v>
      </c>
      <c r="C4" s="66" t="s">
        <v>97</v>
      </c>
      <c r="D4" s="66" t="s">
        <v>143</v>
      </c>
      <c r="E4" s="96" t="s">
        <v>259</v>
      </c>
      <c r="F4" s="254" t="s">
        <v>424</v>
      </c>
      <c r="G4" s="254" t="s">
        <v>432</v>
      </c>
      <c r="H4" s="112" t="s">
        <v>229</v>
      </c>
      <c r="I4" s="112" t="s">
        <v>230</v>
      </c>
      <c r="J4" s="99"/>
      <c r="K4" s="99"/>
      <c r="L4" s="99"/>
      <c r="M4" s="99"/>
      <c r="N4" s="100"/>
      <c r="O4" s="100"/>
      <c r="P4" s="100"/>
      <c r="Q4" s="100"/>
      <c r="R4" s="100"/>
      <c r="S4" s="113" t="s">
        <v>232</v>
      </c>
      <c r="T4" s="113" t="s">
        <v>233</v>
      </c>
      <c r="U4" s="113" t="s">
        <v>234</v>
      </c>
      <c r="V4" s="113" t="s">
        <v>231</v>
      </c>
      <c r="W4" s="113" t="s">
        <v>231</v>
      </c>
    </row>
    <row r="5" spans="1:23" ht="45" customHeight="1" x14ac:dyDescent="0.15">
      <c r="A5" s="95" t="s">
        <v>103</v>
      </c>
      <c r="B5" s="113" t="s">
        <v>253</v>
      </c>
      <c r="C5" s="66" t="s">
        <v>98</v>
      </c>
      <c r="D5" s="66" t="s">
        <v>143</v>
      </c>
      <c r="E5" s="96" t="s">
        <v>410</v>
      </c>
      <c r="F5" s="254" t="s">
        <v>425</v>
      </c>
      <c r="G5" s="254" t="s">
        <v>433</v>
      </c>
      <c r="H5" s="112" t="s">
        <v>229</v>
      </c>
      <c r="I5" s="112" t="s">
        <v>230</v>
      </c>
      <c r="J5" s="99"/>
      <c r="K5" s="99"/>
      <c r="L5" s="99"/>
      <c r="M5" s="99"/>
      <c r="N5" s="100"/>
      <c r="O5" s="100"/>
      <c r="P5" s="100"/>
      <c r="Q5" s="100"/>
      <c r="R5" s="100"/>
      <c r="S5" s="114" t="s">
        <v>415</v>
      </c>
      <c r="T5" s="114" t="s">
        <v>416</v>
      </c>
      <c r="U5" s="113" t="s">
        <v>231</v>
      </c>
      <c r="V5" s="113" t="s">
        <v>231</v>
      </c>
      <c r="W5" s="113" t="s">
        <v>231</v>
      </c>
    </row>
    <row r="6" spans="1:23" ht="36" x14ac:dyDescent="0.15">
      <c r="A6" s="90" t="s">
        <v>105</v>
      </c>
      <c r="B6" s="67" t="s">
        <v>32</v>
      </c>
      <c r="C6" s="67" t="s">
        <v>104</v>
      </c>
      <c r="D6" s="115" t="s">
        <v>35</v>
      </c>
      <c r="E6" s="115" t="s">
        <v>476</v>
      </c>
      <c r="F6" s="255" t="s">
        <v>104</v>
      </c>
      <c r="G6" s="256" t="s">
        <v>104</v>
      </c>
      <c r="H6" s="66"/>
      <c r="I6" s="66" t="s">
        <v>104</v>
      </c>
      <c r="J6" s="66" t="s">
        <v>104</v>
      </c>
      <c r="K6" s="66" t="s">
        <v>105</v>
      </c>
      <c r="L6" s="99"/>
      <c r="M6" s="99"/>
      <c r="N6" s="100"/>
      <c r="O6" s="66"/>
      <c r="P6" s="66"/>
      <c r="Q6" s="66"/>
      <c r="R6" s="66"/>
      <c r="S6" s="113"/>
      <c r="T6" s="113"/>
      <c r="U6" s="113"/>
      <c r="V6" s="113"/>
      <c r="W6" s="113"/>
    </row>
    <row r="7" spans="1:23" ht="21" customHeight="1" x14ac:dyDescent="0.15">
      <c r="A7" s="95" t="s">
        <v>114</v>
      </c>
      <c r="B7" s="103" t="s">
        <v>144</v>
      </c>
      <c r="C7" s="102" t="s">
        <v>131</v>
      </c>
      <c r="D7" s="66" t="s">
        <v>145</v>
      </c>
      <c r="E7" s="96" t="s">
        <v>259</v>
      </c>
      <c r="F7" s="254" t="s">
        <v>426</v>
      </c>
      <c r="G7" s="254" t="s">
        <v>434</v>
      </c>
      <c r="H7" s="112" t="s">
        <v>229</v>
      </c>
      <c r="I7" s="112" t="s">
        <v>230</v>
      </c>
      <c r="J7" s="99"/>
      <c r="K7" s="99"/>
      <c r="L7" s="99"/>
      <c r="M7" s="99"/>
      <c r="N7" s="100"/>
      <c r="O7" s="100"/>
      <c r="P7" s="100"/>
      <c r="Q7" s="100"/>
      <c r="R7" s="100"/>
      <c r="S7" s="113" t="s">
        <v>232</v>
      </c>
      <c r="T7" s="113" t="s">
        <v>233</v>
      </c>
      <c r="U7" s="113" t="s">
        <v>234</v>
      </c>
      <c r="V7" s="113" t="s">
        <v>231</v>
      </c>
      <c r="W7" s="113" t="s">
        <v>231</v>
      </c>
    </row>
    <row r="8" spans="1:23" ht="21" customHeight="1" x14ac:dyDescent="0.15">
      <c r="A8" s="95" t="s">
        <v>115</v>
      </c>
      <c r="B8" s="102" t="s">
        <v>124</v>
      </c>
      <c r="C8" s="102" t="s">
        <v>132</v>
      </c>
      <c r="D8" s="66" t="s">
        <v>146</v>
      </c>
      <c r="E8" s="96" t="s">
        <v>259</v>
      </c>
      <c r="F8" s="254" t="s">
        <v>426</v>
      </c>
      <c r="G8" s="254" t="s">
        <v>434</v>
      </c>
      <c r="H8" s="112" t="s">
        <v>229</v>
      </c>
      <c r="I8" s="112" t="s">
        <v>230</v>
      </c>
      <c r="J8" s="99"/>
      <c r="K8" s="99"/>
      <c r="L8" s="99"/>
      <c r="M8" s="99"/>
      <c r="N8" s="100"/>
      <c r="O8" s="100"/>
      <c r="P8" s="100"/>
      <c r="Q8" s="100"/>
      <c r="R8" s="100"/>
      <c r="S8" s="113" t="s">
        <v>232</v>
      </c>
      <c r="T8" s="113" t="s">
        <v>233</v>
      </c>
      <c r="U8" s="113" t="s">
        <v>234</v>
      </c>
      <c r="V8" s="113" t="s">
        <v>231</v>
      </c>
      <c r="W8" s="113" t="s">
        <v>231</v>
      </c>
    </row>
    <row r="9" spans="1:23" ht="44.25" customHeight="1" x14ac:dyDescent="0.15">
      <c r="A9" s="95" t="s">
        <v>112</v>
      </c>
      <c r="B9" s="102" t="s">
        <v>125</v>
      </c>
      <c r="C9" s="102" t="s">
        <v>133</v>
      </c>
      <c r="D9" s="66" t="s">
        <v>145</v>
      </c>
      <c r="E9" s="96" t="s">
        <v>410</v>
      </c>
      <c r="F9" s="254" t="s">
        <v>427</v>
      </c>
      <c r="G9" s="254" t="s">
        <v>435</v>
      </c>
      <c r="H9" s="112" t="s">
        <v>229</v>
      </c>
      <c r="I9" s="112" t="s">
        <v>230</v>
      </c>
      <c r="J9" s="99"/>
      <c r="K9" s="99"/>
      <c r="L9" s="99"/>
      <c r="M9" s="99"/>
      <c r="N9" s="100"/>
      <c r="O9" s="100"/>
      <c r="P9" s="100"/>
      <c r="Q9" s="100"/>
      <c r="R9" s="100"/>
      <c r="S9" s="114" t="s">
        <v>415</v>
      </c>
      <c r="T9" s="114" t="s">
        <v>416</v>
      </c>
      <c r="U9" s="113" t="s">
        <v>231</v>
      </c>
      <c r="V9" s="113" t="s">
        <v>231</v>
      </c>
      <c r="W9" s="113" t="s">
        <v>231</v>
      </c>
    </row>
    <row r="10" spans="1:23" ht="44.25" customHeight="1" x14ac:dyDescent="0.15">
      <c r="A10" s="95" t="s">
        <v>113</v>
      </c>
      <c r="B10" s="102" t="s">
        <v>126</v>
      </c>
      <c r="C10" s="102" t="s">
        <v>134</v>
      </c>
      <c r="D10" s="66" t="s">
        <v>146</v>
      </c>
      <c r="E10" s="96" t="s">
        <v>410</v>
      </c>
      <c r="F10" s="254" t="s">
        <v>427</v>
      </c>
      <c r="G10" s="254" t="s">
        <v>435</v>
      </c>
      <c r="H10" s="112" t="s">
        <v>229</v>
      </c>
      <c r="I10" s="112" t="s">
        <v>230</v>
      </c>
      <c r="J10" s="99"/>
      <c r="K10" s="99"/>
      <c r="L10" s="99"/>
      <c r="M10" s="99"/>
      <c r="N10" s="100"/>
      <c r="O10" s="100"/>
      <c r="P10" s="100"/>
      <c r="Q10" s="100"/>
      <c r="R10" s="100"/>
      <c r="S10" s="114" t="s">
        <v>415</v>
      </c>
      <c r="T10" s="114" t="s">
        <v>416</v>
      </c>
      <c r="U10" s="113" t="s">
        <v>231</v>
      </c>
      <c r="V10" s="113" t="s">
        <v>231</v>
      </c>
      <c r="W10" s="113" t="s">
        <v>231</v>
      </c>
    </row>
    <row r="11" spans="1:23" ht="21.75" customHeight="1" x14ac:dyDescent="0.15">
      <c r="A11" s="95" t="s">
        <v>116</v>
      </c>
      <c r="B11" s="102" t="s">
        <v>127</v>
      </c>
      <c r="C11" s="102" t="s">
        <v>135</v>
      </c>
      <c r="D11" s="66" t="s">
        <v>145</v>
      </c>
      <c r="E11" s="96" t="s">
        <v>259</v>
      </c>
      <c r="F11" s="254" t="s">
        <v>428</v>
      </c>
      <c r="G11" s="254" t="s">
        <v>436</v>
      </c>
      <c r="H11" s="112" t="s">
        <v>229</v>
      </c>
      <c r="I11" s="112" t="s">
        <v>230</v>
      </c>
      <c r="J11" s="99"/>
      <c r="K11" s="99"/>
      <c r="L11" s="99"/>
      <c r="M11" s="99"/>
      <c r="N11" s="100"/>
      <c r="O11" s="100"/>
      <c r="P11" s="100"/>
      <c r="Q11" s="100"/>
      <c r="R11" s="100"/>
      <c r="S11" s="113" t="s">
        <v>232</v>
      </c>
      <c r="T11" s="113" t="s">
        <v>233</v>
      </c>
      <c r="U11" s="113" t="s">
        <v>234</v>
      </c>
      <c r="V11" s="113" t="s">
        <v>231</v>
      </c>
      <c r="W11" s="113" t="s">
        <v>231</v>
      </c>
    </row>
    <row r="12" spans="1:23" ht="21.75" customHeight="1" x14ac:dyDescent="0.15">
      <c r="A12" s="95" t="s">
        <v>117</v>
      </c>
      <c r="B12" s="102" t="s">
        <v>130</v>
      </c>
      <c r="C12" s="102" t="s">
        <v>136</v>
      </c>
      <c r="D12" s="66" t="s">
        <v>146</v>
      </c>
      <c r="E12" s="96" t="s">
        <v>259</v>
      </c>
      <c r="F12" s="254" t="s">
        <v>428</v>
      </c>
      <c r="G12" s="254" t="s">
        <v>436</v>
      </c>
      <c r="H12" s="112" t="s">
        <v>229</v>
      </c>
      <c r="I12" s="112" t="s">
        <v>230</v>
      </c>
      <c r="J12" s="99"/>
      <c r="K12" s="99"/>
      <c r="L12" s="99"/>
      <c r="M12" s="99"/>
      <c r="N12" s="100"/>
      <c r="O12" s="100"/>
      <c r="P12" s="100"/>
      <c r="Q12" s="100"/>
      <c r="R12" s="100"/>
      <c r="S12" s="113" t="s">
        <v>232</v>
      </c>
      <c r="T12" s="113" t="s">
        <v>233</v>
      </c>
      <c r="U12" s="113" t="s">
        <v>234</v>
      </c>
      <c r="V12" s="113" t="s">
        <v>231</v>
      </c>
      <c r="W12" s="113" t="s">
        <v>231</v>
      </c>
    </row>
    <row r="13" spans="1:23" ht="45" customHeight="1" x14ac:dyDescent="0.15">
      <c r="A13" s="95" t="s">
        <v>118</v>
      </c>
      <c r="B13" s="102" t="s">
        <v>128</v>
      </c>
      <c r="C13" s="102" t="s">
        <v>137</v>
      </c>
      <c r="D13" s="66" t="s">
        <v>145</v>
      </c>
      <c r="E13" s="96" t="s">
        <v>410</v>
      </c>
      <c r="F13" s="254" t="s">
        <v>429</v>
      </c>
      <c r="G13" s="254" t="s">
        <v>437</v>
      </c>
      <c r="H13" s="112" t="s">
        <v>229</v>
      </c>
      <c r="I13" s="112" t="s">
        <v>230</v>
      </c>
      <c r="J13" s="99"/>
      <c r="K13" s="99"/>
      <c r="L13" s="99"/>
      <c r="M13" s="99"/>
      <c r="N13" s="100"/>
      <c r="O13" s="100"/>
      <c r="P13" s="100"/>
      <c r="Q13" s="100"/>
      <c r="R13" s="100"/>
      <c r="S13" s="114" t="s">
        <v>415</v>
      </c>
      <c r="T13" s="114" t="s">
        <v>416</v>
      </c>
      <c r="U13" s="113" t="s">
        <v>231</v>
      </c>
      <c r="V13" s="113" t="s">
        <v>231</v>
      </c>
      <c r="W13" s="113" t="s">
        <v>231</v>
      </c>
    </row>
    <row r="14" spans="1:23" ht="45" customHeight="1" x14ac:dyDescent="0.15">
      <c r="A14" s="95" t="s">
        <v>119</v>
      </c>
      <c r="B14" s="102" t="s">
        <v>129</v>
      </c>
      <c r="C14" s="102" t="s">
        <v>138</v>
      </c>
      <c r="D14" s="66" t="s">
        <v>146</v>
      </c>
      <c r="E14" s="96" t="s">
        <v>410</v>
      </c>
      <c r="F14" s="254" t="s">
        <v>429</v>
      </c>
      <c r="G14" s="254" t="s">
        <v>437</v>
      </c>
      <c r="H14" s="112" t="s">
        <v>229</v>
      </c>
      <c r="I14" s="112" t="s">
        <v>230</v>
      </c>
      <c r="J14" s="99"/>
      <c r="K14" s="99"/>
      <c r="L14" s="99"/>
      <c r="M14" s="99"/>
      <c r="N14" s="100"/>
      <c r="O14" s="100"/>
      <c r="P14" s="100"/>
      <c r="Q14" s="100"/>
      <c r="R14" s="100"/>
      <c r="S14" s="114" t="s">
        <v>415</v>
      </c>
      <c r="T14" s="114" t="s">
        <v>416</v>
      </c>
      <c r="U14" s="113" t="s">
        <v>231</v>
      </c>
      <c r="V14" s="113" t="s">
        <v>231</v>
      </c>
      <c r="W14" s="113" t="s">
        <v>231</v>
      </c>
    </row>
    <row r="15" spans="1:23" ht="36" x14ac:dyDescent="0.15">
      <c r="A15" s="90"/>
      <c r="B15" s="67" t="s">
        <v>32</v>
      </c>
      <c r="C15" s="67" t="s">
        <v>104</v>
      </c>
      <c r="D15" s="115" t="s">
        <v>35</v>
      </c>
      <c r="E15" s="115" t="s">
        <v>476</v>
      </c>
      <c r="F15" s="99" t="s">
        <v>104</v>
      </c>
      <c r="G15" s="66" t="s">
        <v>104</v>
      </c>
      <c r="H15" s="66"/>
      <c r="I15" s="66" t="s">
        <v>104</v>
      </c>
      <c r="J15" s="66" t="s">
        <v>104</v>
      </c>
      <c r="K15" s="66" t="s">
        <v>105</v>
      </c>
      <c r="L15" s="66" t="s">
        <v>105</v>
      </c>
      <c r="M15" s="66"/>
      <c r="N15" s="66"/>
      <c r="O15" s="66"/>
      <c r="P15" s="66"/>
      <c r="Q15" s="66"/>
      <c r="R15" s="66"/>
      <c r="S15" s="101" t="s">
        <v>105</v>
      </c>
      <c r="T15" s="101" t="s">
        <v>105</v>
      </c>
      <c r="U15" s="101" t="s">
        <v>104</v>
      </c>
      <c r="V15" s="101" t="s">
        <v>104</v>
      </c>
      <c r="W15" s="101" t="s">
        <v>104</v>
      </c>
    </row>
    <row r="16" spans="1:23" ht="21.75" customHeight="1" x14ac:dyDescent="0.15">
      <c r="A16" s="95" t="s">
        <v>120</v>
      </c>
      <c r="B16" s="66"/>
      <c r="C16" s="66"/>
      <c r="D16" s="66"/>
      <c r="E16" s="96"/>
      <c r="F16" s="97"/>
      <c r="G16" s="97"/>
      <c r="H16" s="98"/>
      <c r="I16" s="98"/>
      <c r="J16" s="99"/>
      <c r="K16" s="99"/>
      <c r="L16" s="99"/>
      <c r="M16" s="99"/>
      <c r="N16" s="100"/>
      <c r="O16" s="100"/>
      <c r="P16" s="100"/>
      <c r="Q16" s="100"/>
      <c r="R16" s="100"/>
      <c r="S16" s="101"/>
      <c r="T16" s="101"/>
      <c r="U16" s="101"/>
      <c r="V16" s="101"/>
      <c r="W16" s="101"/>
    </row>
    <row r="17" spans="1:23" ht="21.75" customHeight="1" x14ac:dyDescent="0.15">
      <c r="A17" s="95" t="s">
        <v>121</v>
      </c>
      <c r="B17" s="66"/>
      <c r="C17" s="66"/>
      <c r="D17" s="66"/>
      <c r="E17" s="96"/>
      <c r="F17" s="97"/>
      <c r="G17" s="97"/>
      <c r="H17" s="98"/>
      <c r="I17" s="98"/>
      <c r="J17" s="99"/>
      <c r="K17" s="99"/>
      <c r="L17" s="99"/>
      <c r="M17" s="99"/>
      <c r="N17" s="100"/>
      <c r="O17" s="100"/>
      <c r="P17" s="100"/>
      <c r="Q17" s="100"/>
      <c r="R17" s="100"/>
      <c r="S17" s="101"/>
      <c r="T17" s="101"/>
      <c r="U17" s="101"/>
      <c r="V17" s="101"/>
      <c r="W17" s="101"/>
    </row>
    <row r="18" spans="1:23" ht="21.75" customHeight="1" x14ac:dyDescent="0.15">
      <c r="A18" s="95" t="s">
        <v>122</v>
      </c>
      <c r="B18" s="66"/>
      <c r="C18" s="66"/>
      <c r="D18" s="66"/>
      <c r="E18" s="96"/>
      <c r="F18" s="97"/>
      <c r="G18" s="97"/>
      <c r="H18" s="98"/>
      <c r="I18" s="98"/>
      <c r="J18" s="99"/>
      <c r="K18" s="99"/>
      <c r="L18" s="99"/>
      <c r="M18" s="99"/>
      <c r="N18" s="100"/>
      <c r="O18" s="100"/>
      <c r="P18" s="100"/>
      <c r="Q18" s="100"/>
      <c r="R18" s="100"/>
      <c r="S18" s="101"/>
      <c r="T18" s="101"/>
      <c r="U18" s="101"/>
      <c r="V18" s="101"/>
      <c r="W18" s="101"/>
    </row>
    <row r="19" spans="1:23" ht="21.75" customHeight="1" x14ac:dyDescent="0.15">
      <c r="A19" s="95" t="s">
        <v>123</v>
      </c>
      <c r="B19" s="66"/>
      <c r="C19" s="66"/>
      <c r="D19" s="66"/>
      <c r="E19" s="96"/>
      <c r="F19" s="97"/>
      <c r="G19" s="97"/>
      <c r="H19" s="98"/>
      <c r="I19" s="98"/>
      <c r="J19" s="99"/>
      <c r="K19" s="99"/>
      <c r="L19" s="99"/>
      <c r="M19" s="99"/>
      <c r="N19" s="100"/>
      <c r="O19" s="100"/>
      <c r="P19" s="100"/>
      <c r="Q19" s="100"/>
      <c r="R19" s="100"/>
      <c r="S19" s="101"/>
      <c r="T19" s="101"/>
      <c r="U19" s="101"/>
      <c r="V19" s="101"/>
      <c r="W19" s="101"/>
    </row>
    <row r="20" spans="1:23" ht="36" x14ac:dyDescent="0.15">
      <c r="A20" s="90"/>
      <c r="B20" s="67" t="s">
        <v>32</v>
      </c>
      <c r="C20" s="67" t="s">
        <v>104</v>
      </c>
      <c r="D20" s="115" t="s">
        <v>35</v>
      </c>
      <c r="E20" s="115" t="s">
        <v>476</v>
      </c>
      <c r="F20" s="99" t="s">
        <v>104</v>
      </c>
      <c r="G20" s="66" t="s">
        <v>104</v>
      </c>
      <c r="H20" s="66"/>
      <c r="I20" s="66" t="s">
        <v>104</v>
      </c>
      <c r="J20" s="66" t="s">
        <v>104</v>
      </c>
      <c r="K20" s="66" t="s">
        <v>105</v>
      </c>
      <c r="L20" s="66" t="s">
        <v>105</v>
      </c>
      <c r="M20" s="66"/>
      <c r="N20" s="66"/>
      <c r="O20" s="66"/>
      <c r="P20" s="66"/>
      <c r="Q20" s="66"/>
      <c r="R20" s="66"/>
      <c r="S20" s="101" t="s">
        <v>105</v>
      </c>
      <c r="T20" s="101" t="s">
        <v>105</v>
      </c>
      <c r="U20" s="101" t="s">
        <v>104</v>
      </c>
      <c r="V20" s="101" t="s">
        <v>104</v>
      </c>
      <c r="W20" s="101" t="s">
        <v>104</v>
      </c>
    </row>
    <row r="23" spans="1:23" x14ac:dyDescent="0.15">
      <c r="B23" s="90" t="s">
        <v>242</v>
      </c>
      <c r="C23" s="90" t="s">
        <v>241</v>
      </c>
    </row>
    <row r="24" spans="1:23" x14ac:dyDescent="0.15">
      <c r="B24" s="116" t="s">
        <v>154</v>
      </c>
      <c r="C24" s="66"/>
    </row>
    <row r="25" spans="1:23" x14ac:dyDescent="0.15">
      <c r="B25" s="117" t="s">
        <v>157</v>
      </c>
      <c r="C25" s="66" t="s">
        <v>235</v>
      </c>
    </row>
    <row r="26" spans="1:23" x14ac:dyDescent="0.15">
      <c r="B26" s="117" t="s">
        <v>160</v>
      </c>
      <c r="C26" s="66" t="s">
        <v>236</v>
      </c>
    </row>
    <row r="27" spans="1:23" x14ac:dyDescent="0.15">
      <c r="B27" s="117" t="s">
        <v>163</v>
      </c>
      <c r="C27" s="66" t="s">
        <v>236</v>
      </c>
    </row>
    <row r="28" spans="1:23" x14ac:dyDescent="0.15">
      <c r="B28" s="117" t="s">
        <v>166</v>
      </c>
      <c r="C28" s="66" t="s">
        <v>236</v>
      </c>
    </row>
    <row r="29" spans="1:23" x14ac:dyDescent="0.15">
      <c r="B29" s="117" t="s">
        <v>169</v>
      </c>
      <c r="C29" s="66" t="s">
        <v>236</v>
      </c>
    </row>
    <row r="30" spans="1:23" x14ac:dyDescent="0.15">
      <c r="B30" s="117" t="s">
        <v>172</v>
      </c>
      <c r="C30" s="66" t="s">
        <v>236</v>
      </c>
    </row>
    <row r="31" spans="1:23" x14ac:dyDescent="0.15">
      <c r="B31" s="117" t="s">
        <v>179</v>
      </c>
      <c r="C31" s="66" t="s">
        <v>239</v>
      </c>
    </row>
    <row r="32" spans="1:23" x14ac:dyDescent="0.15">
      <c r="B32" s="117" t="s">
        <v>182</v>
      </c>
      <c r="C32" s="66" t="s">
        <v>239</v>
      </c>
    </row>
    <row r="33" spans="2:3" x14ac:dyDescent="0.15">
      <c r="B33" s="117" t="s">
        <v>176</v>
      </c>
      <c r="C33" s="66" t="s">
        <v>237</v>
      </c>
    </row>
    <row r="34" spans="2:3" x14ac:dyDescent="0.15">
      <c r="B34" s="117" t="s">
        <v>185</v>
      </c>
      <c r="C34" s="66" t="s">
        <v>238</v>
      </c>
    </row>
    <row r="35" spans="2:3" x14ac:dyDescent="0.15">
      <c r="B35" s="117" t="s">
        <v>187</v>
      </c>
      <c r="C35" s="66" t="s">
        <v>240</v>
      </c>
    </row>
  </sheetData>
  <sheetProtection sheet="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103</vt:i4>
      </vt:variant>
    </vt:vector>
  </HeadingPairs>
  <TitlesOfParts>
    <vt:vector size="109" baseType="lpstr">
      <vt:lpstr>入力シート</vt:lpstr>
      <vt:lpstr>受講申込書(印刷用)</vt:lpstr>
      <vt:lpstr>アンケート（印刷用）</vt:lpstr>
      <vt:lpstr>List Data</vt:lpstr>
      <vt:lpstr>免許の種類</vt:lpstr>
      <vt:lpstr>講習データ　VLOOK UP用</vt:lpstr>
      <vt:lpstr>_１０．高一種</vt:lpstr>
      <vt:lpstr>_１１．高特</vt:lpstr>
      <vt:lpstr>_１２．特支専修</vt:lpstr>
      <vt:lpstr>_１３．特支一種</vt:lpstr>
      <vt:lpstr>_１４．特支二種</vt:lpstr>
      <vt:lpstr>_１５．特支自教一種</vt:lpstr>
      <vt:lpstr>_１６．特支自教二種</vt:lpstr>
      <vt:lpstr>_１７．特支自教特</vt:lpstr>
      <vt:lpstr>_１８．特支自活一種</vt:lpstr>
      <vt:lpstr>_３２．小特</vt:lpstr>
      <vt:lpstr>_３３．中専修</vt:lpstr>
      <vt:lpstr>_３４．中一級</vt:lpstr>
      <vt:lpstr>_３５．中二級</vt:lpstr>
      <vt:lpstr>_３６．中特</vt:lpstr>
      <vt:lpstr>_３７．高一級</vt:lpstr>
      <vt:lpstr>_３８．高二級</vt:lpstr>
      <vt:lpstr>_３９．高特</vt:lpstr>
      <vt:lpstr>_４０．特支専修</vt:lpstr>
      <vt:lpstr>_４１．養護一級</vt:lpstr>
      <vt:lpstr>_４２．養護二級</vt:lpstr>
      <vt:lpstr>_４３．特支自教一級</vt:lpstr>
      <vt:lpstr>_４４．特支自教二級</vt:lpstr>
      <vt:lpstr>_４５．特支自教特</vt:lpstr>
      <vt:lpstr>_４６．特支自活一級</vt:lpstr>
      <vt:lpstr>_４７．特支自活特</vt:lpstr>
      <vt:lpstr>_７．中二種</vt:lpstr>
      <vt:lpstr>_８．中特</vt:lpstr>
      <vt:lpstr>_９．高専修</vt:lpstr>
      <vt:lpstr>免許の種類!○栄一級</vt:lpstr>
      <vt:lpstr>免許の種類!○栄専修</vt:lpstr>
      <vt:lpstr>免許の種類!○栄二級</vt:lpstr>
      <vt:lpstr>免許の種類!○高一級</vt:lpstr>
      <vt:lpstr>免許の種類!○高特</vt:lpstr>
      <vt:lpstr>免許の種類!○高二級</vt:lpstr>
      <vt:lpstr>免許の種類!●支専修</vt:lpstr>
      <vt:lpstr>免許の種類!○小一級</vt:lpstr>
      <vt:lpstr>免許の種類!○小専修</vt:lpstr>
      <vt:lpstr>免許の種類!○小特</vt:lpstr>
      <vt:lpstr>免許の種類!○小二級</vt:lpstr>
      <vt:lpstr>免許の種類!○中一級</vt:lpstr>
      <vt:lpstr>免許の種類!○中専修</vt:lpstr>
      <vt:lpstr>免許の種類!○中特</vt:lpstr>
      <vt:lpstr>免許の種類!○中二級</vt:lpstr>
      <vt:lpstr>免許の種類!○特支自活一級</vt:lpstr>
      <vt:lpstr>免許の種類!○特支自活特</vt:lpstr>
      <vt:lpstr>免許の種類!○特支自教一級</vt:lpstr>
      <vt:lpstr>免許の種類!○特支自教特</vt:lpstr>
      <vt:lpstr>免許の種類!○特支自教二級</vt:lpstr>
      <vt:lpstr>免許の種類!○特支専修</vt:lpstr>
      <vt:lpstr>免許の種類!○幼一級</vt:lpstr>
      <vt:lpstr>免許の種類!○幼専修</vt:lpstr>
      <vt:lpstr>免許の種類!○幼二級</vt:lpstr>
      <vt:lpstr>免許の種類!○養護一級</vt:lpstr>
      <vt:lpstr>免許の種類!○養護専修</vt:lpstr>
      <vt:lpstr>免許の種類!○養護二級</vt:lpstr>
      <vt:lpstr>免許の種類!・栄一種</vt:lpstr>
      <vt:lpstr>免許の種類!・栄専修</vt:lpstr>
      <vt:lpstr>免許の種類!・栄二種</vt:lpstr>
      <vt:lpstr>免許の種類!・高一種</vt:lpstr>
      <vt:lpstr>免許の種類!・高専修</vt:lpstr>
      <vt:lpstr>免許の種類!・高特</vt:lpstr>
      <vt:lpstr>免許の種類!・小一種</vt:lpstr>
      <vt:lpstr>免許の種類!・小専修</vt:lpstr>
      <vt:lpstr>免許の種類!・小特</vt:lpstr>
      <vt:lpstr>免許の種類!・小二種</vt:lpstr>
      <vt:lpstr>免許の種類!・中一種</vt:lpstr>
      <vt:lpstr>免許の種類!・中専修</vt:lpstr>
      <vt:lpstr>免許の種類!・中特</vt:lpstr>
      <vt:lpstr>免許の種類!・中二種</vt:lpstr>
      <vt:lpstr>免許の種類!・特支一種</vt:lpstr>
      <vt:lpstr>免許の種類!・特支自活一種</vt:lpstr>
      <vt:lpstr>免許の種類!・特支自活特</vt:lpstr>
      <vt:lpstr>免許の種類!・特支自教一種</vt:lpstr>
      <vt:lpstr>免許の種類!・特支自教特</vt:lpstr>
      <vt:lpstr>免許の種類!・特支自教二種</vt:lpstr>
      <vt:lpstr>免許の種類!・特支専修</vt:lpstr>
      <vt:lpstr>免許の種類!・特支二種</vt:lpstr>
      <vt:lpstr>免許の種類!・幼一種</vt:lpstr>
      <vt:lpstr>免許の種類!・幼専修</vt:lpstr>
      <vt:lpstr>免許の種類!・幼二種</vt:lpstr>
      <vt:lpstr>免許の種類!・養護一種</vt:lpstr>
      <vt:lpstr>免許の種類!・養護専修</vt:lpstr>
      <vt:lpstr>免許の種類!・養護二種</vt:lpstr>
      <vt:lpstr>'アンケート（印刷用）'!Print_Area</vt:lpstr>
      <vt:lpstr>'受講申込書(印刷用)'!Print_Area</vt:lpstr>
      <vt:lpstr>入力シート!Print_Area</vt:lpstr>
      <vt:lpstr>免許の種類!旧免許</vt:lpstr>
      <vt:lpstr>旧免許２</vt:lpstr>
      <vt:lpstr>区分</vt:lpstr>
      <vt:lpstr>受講対象</vt:lpstr>
      <vt:lpstr>職名</vt:lpstr>
      <vt:lpstr>免許の種類!新旧</vt:lpstr>
      <vt:lpstr>新免許２</vt:lpstr>
      <vt:lpstr>入力シート!新免許の場合</vt:lpstr>
      <vt:lpstr>免許の種類!新免許の場合</vt:lpstr>
      <vt:lpstr>選択してください</vt:lpstr>
      <vt:lpstr>選択必修</vt:lpstr>
      <vt:lpstr>都道府県</vt:lpstr>
      <vt:lpstr>必修</vt:lpstr>
      <vt:lpstr>免許更新</vt:lpstr>
      <vt:lpstr>免許の種類!免許更新講習</vt:lpstr>
      <vt:lpstr>免許更新講習</vt:lpstr>
      <vt:lpstr>免許の種類!有効期限_2018_平成30_年3月31日</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あや子</dc:creator>
  <cp:lastModifiedBy>田渕 輝夫</cp:lastModifiedBy>
  <cp:lastPrinted>2018-02-17T03:13:28Z</cp:lastPrinted>
  <dcterms:created xsi:type="dcterms:W3CDTF">2015-02-18T02:39:30Z</dcterms:created>
  <dcterms:modified xsi:type="dcterms:W3CDTF">2018-03-15T02:49:28Z</dcterms:modified>
</cp:coreProperties>
</file>